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perekovic\Desktop\transparentnost\2026\"/>
    </mc:Choice>
  </mc:AlternateContent>
  <xr:revisionPtr revIDLastSave="0" documentId="8_{424FB9A5-1294-4223-8DA8-75AC7A10088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4" i="6" l="1"/>
  <c r="H184" i="6"/>
  <c r="XFD100" i="6"/>
  <c r="XFD99" i="6"/>
  <c r="H219" i="6" l="1"/>
</calcChain>
</file>

<file path=xl/sharedStrings.xml><?xml version="1.0" encoding="utf-8"?>
<sst xmlns="http://schemas.openxmlformats.org/spreadsheetml/2006/main" count="1206" uniqueCount="377">
  <si>
    <t>ADRESA : Trg Krešimira Ćosića 11, Zagreb</t>
  </si>
  <si>
    <t>Izvještaj o utrošku sredstava jedinice lokalne i područne (regionalne) samouprave te proračunskih i izvanproračunskih korisnika državnog proračuna
 i jedinica lokalne i područne (regionalne) samouprave</t>
  </si>
  <si>
    <t>(razdoblje 01.02.2026.-28.02.2026.)</t>
  </si>
  <si>
    <t xml:space="preserve">NAZIV PRIMATELJA </t>
  </si>
  <si>
    <t>OIB PRIMATELJA</t>
  </si>
  <si>
    <t>SJEDISTE PRIMATELJA</t>
  </si>
  <si>
    <t>Naziv isplatitelja</t>
  </si>
  <si>
    <t>Način isplate</t>
  </si>
  <si>
    <t>ŠIFRA I NAZIV EKONOMSKE KLASIFIKACIJE</t>
  </si>
  <si>
    <t>IZNOS</t>
  </si>
  <si>
    <t>UNLOCK USLUGE j.d.o.o.</t>
  </si>
  <si>
    <t>HR66474980287</t>
  </si>
  <si>
    <t>ZAGREB</t>
  </si>
  <si>
    <t>UPRAVLJANJE SPORTSKIM OBJEKTIMA</t>
  </si>
  <si>
    <t>ŽR ERSTE HR3724020061100954018</t>
  </si>
  <si>
    <t>Ostale usluge</t>
  </si>
  <si>
    <t>DOMUS GRUPA d.o.o.</t>
  </si>
  <si>
    <t>HR70273797250</t>
  </si>
  <si>
    <t>BOVJE-PROMET d.o.o.</t>
  </si>
  <si>
    <t>HR84656153972</t>
  </si>
  <si>
    <t>BUŠOVEC</t>
  </si>
  <si>
    <t>Usluge tekućeg i investicijskog održavanja</t>
  </si>
  <si>
    <t>MESSER CROATIA PLIN</t>
  </si>
  <si>
    <t>HR32179081874</t>
  </si>
  <si>
    <t>ZAPREŠIĆ</t>
  </si>
  <si>
    <t>Zakupnine i najamnine</t>
  </si>
  <si>
    <t>ZIRS UČILIŠTE</t>
  </si>
  <si>
    <t>HR22228764473</t>
  </si>
  <si>
    <t>Stručno usavršavanje zaposlenika</t>
  </si>
  <si>
    <t>INOKEM d.o.o.</t>
  </si>
  <si>
    <t>HR27919002370</t>
  </si>
  <si>
    <t>IVANIĆ GRAD</t>
  </si>
  <si>
    <t>Materijal i sirovine</t>
  </si>
  <si>
    <t>SMIT-COMMERCE d.o.o.</t>
  </si>
  <si>
    <t>HR95243482140</t>
  </si>
  <si>
    <t>DONJI STUPNIK</t>
  </si>
  <si>
    <t>Materijal i dijelovi za tekuće i investicijsko održavanje</t>
  </si>
  <si>
    <t>AUTO-MAG d.o.o.</t>
  </si>
  <si>
    <t>HR99940897955</t>
  </si>
  <si>
    <t>SAVA OSIGURANJE d.d. PODRUŽNICA HRVATSKA</t>
  </si>
  <si>
    <t>HR45237012600</t>
  </si>
  <si>
    <t>Premije osiguranja</t>
  </si>
  <si>
    <t>Elektro-komunikacije d.o.o.</t>
  </si>
  <si>
    <t>HR76412373309</t>
  </si>
  <si>
    <t>RED TECH d.o.o</t>
  </si>
  <si>
    <t>HR55969616223</t>
  </si>
  <si>
    <t>GRADSKO STAMBENO KOMUNALNO GOSPODARSTVO d.o.o.</t>
  </si>
  <si>
    <t>Komunalne usluge</t>
  </si>
  <si>
    <t>OLD BRICK d.o.o.</t>
  </si>
  <si>
    <t>HR10511204199</t>
  </si>
  <si>
    <t>JAKOPIĆ d.o.o.</t>
  </si>
  <si>
    <t>HR25929495328</t>
  </si>
  <si>
    <t>VRBOVEC</t>
  </si>
  <si>
    <t>NARODNE NOVINE d.d.</t>
  </si>
  <si>
    <t>HR64546066176</t>
  </si>
  <si>
    <t>ZAGREB-NOVI ZAGREB</t>
  </si>
  <si>
    <t>Uredski materijal i ostali materijalni rashodi</t>
  </si>
  <si>
    <t>SERVIS IMP CRPKE- vl.  Dražen Kovačić</t>
  </si>
  <si>
    <t>JASTREBARSKO</t>
  </si>
  <si>
    <t>METUS d.o.o.</t>
  </si>
  <si>
    <t>HR24690129373</t>
  </si>
  <si>
    <t>SVETA NEDELJA</t>
  </si>
  <si>
    <t>PERAN d.o.o.</t>
  </si>
  <si>
    <t>HR73127443455</t>
  </si>
  <si>
    <t>MAT-TOPS d.o.o.</t>
  </si>
  <si>
    <t>HR99349765216</t>
  </si>
  <si>
    <t>KRAVARSKO</t>
  </si>
  <si>
    <t>WALL NUX d.o.o.</t>
  </si>
  <si>
    <t>HR39796896514</t>
  </si>
  <si>
    <t>3 K.F. d.o.o.</t>
  </si>
  <si>
    <t>HR49939600448</t>
  </si>
  <si>
    <t>AGROOPSKRBA MATEJ d.o.o.</t>
  </si>
  <si>
    <t>HR98048977427</t>
  </si>
  <si>
    <t>KSU  d.o.o.</t>
  </si>
  <si>
    <t>HR34976993601</t>
  </si>
  <si>
    <t>VELIKA GORICA</t>
  </si>
  <si>
    <t>CERIUM d.o.o.</t>
  </si>
  <si>
    <t>HR02674075906</t>
  </si>
  <si>
    <t>TEMELJAC OBRT ZA ČIŠĆENJE VL.BOŽANA SPAČ</t>
  </si>
  <si>
    <t>MERKANTILE d.d.</t>
  </si>
  <si>
    <t>HR44448417567</t>
  </si>
  <si>
    <t>O-K-TEH  D.O.O.</t>
  </si>
  <si>
    <t>HR37322381288</t>
  </si>
  <si>
    <t>GREENFIX, OBRT ZA UREĐENJE I ODRŽAVANJE OKOLIŠA I OSTALE USLUGE, GORAN LAZIĆ</t>
  </si>
  <si>
    <t>IGEA d.o.o.</t>
  </si>
  <si>
    <t>HR05954000808</t>
  </si>
  <si>
    <t>VARAŽDIN</t>
  </si>
  <si>
    <t>Računalne usluge</t>
  </si>
  <si>
    <t>STELLA LEONIS j.d.o.o.</t>
  </si>
  <si>
    <t>HR06885939273</t>
  </si>
  <si>
    <t>PREMIUM ČISTOĆA OBRT ZA USLUGE VL.ENIO STANČIR</t>
  </si>
  <si>
    <t>DUGO SELO</t>
  </si>
  <si>
    <t>POLJOOPSKRBA-TEHNO  d.d.</t>
  </si>
  <si>
    <t>HR53721673241</t>
  </si>
  <si>
    <t>HP - HRVATSKA  POŠTA d.d.</t>
  </si>
  <si>
    <t>HR87311810356</t>
  </si>
  <si>
    <t>Usluge telefona, pošte i prijevoza</t>
  </si>
  <si>
    <t>KLEMM SIGURNOST d.o.o.</t>
  </si>
  <si>
    <t>HR35596498125</t>
  </si>
  <si>
    <t>ČIŠĆENJE NEKRETNINA ANA j.d.o.o. za usluge</t>
  </si>
  <si>
    <t>MET CROATIA ENERGY TRADE d.o.o.</t>
  </si>
  <si>
    <t>HR85106651596</t>
  </si>
  <si>
    <t>Energija</t>
  </si>
  <si>
    <t>EKO-FLOR PLUS d.o.o. za komunalne usluge i trgovinu</t>
  </si>
  <si>
    <t>HR50730247993</t>
  </si>
  <si>
    <t>OROSLAVJE</t>
  </si>
  <si>
    <t>A1 HRVATSKA d.o.o.</t>
  </si>
  <si>
    <t>HR29524210204</t>
  </si>
  <si>
    <t>HR45070243432</t>
  </si>
  <si>
    <t>ZAGREBAČKI VELESAJAM d.o.o.</t>
  </si>
  <si>
    <t>HR95660678441</t>
  </si>
  <si>
    <t>Zatezne kamate</t>
  </si>
  <si>
    <t>INA-INDUSTRIJA NAFTE d.d.</t>
  </si>
  <si>
    <t>HR27759560625</t>
  </si>
  <si>
    <t>HRVATSKI TELEKOM d.d.</t>
  </si>
  <si>
    <t>HR81793146560</t>
  </si>
  <si>
    <t>ZAŠTITNE FOLIJE d.o.o.</t>
  </si>
  <si>
    <t>HR21309994444</t>
  </si>
  <si>
    <t>ZAGREBAČKI HOLDING d.o.o. PODRUŽNICA ZRINJEVAC</t>
  </si>
  <si>
    <t>HR85584865987</t>
  </si>
  <si>
    <t>FINANCIJSKA AGENCIJA</t>
  </si>
  <si>
    <t>HR85821130368</t>
  </si>
  <si>
    <t>HRT HRVATSKA RADIOTELEVIZIJA</t>
  </si>
  <si>
    <t>HR68419124305</t>
  </si>
  <si>
    <t>Pristojbe i naknade</t>
  </si>
  <si>
    <t>BKS BANK-leasing Croatia d.o.o.</t>
  </si>
  <si>
    <t>FUCHS MAZIVA d.o.o.</t>
  </si>
  <si>
    <t>HR99694525219</t>
  </si>
  <si>
    <t>SAMOBOR</t>
  </si>
  <si>
    <t>GHIASPORT d.o.o.</t>
  </si>
  <si>
    <t>HR35157849903</t>
  </si>
  <si>
    <t>Pazin</t>
  </si>
  <si>
    <t>Sitni inventar i auto gume</t>
  </si>
  <si>
    <t>BENEFIT SYSTEMS d.o.o.</t>
  </si>
  <si>
    <t>HR57845277445</t>
  </si>
  <si>
    <t>Ostali nespomenuti rashodi poslovanja</t>
  </si>
  <si>
    <t>MIGRAL D.O.O.</t>
  </si>
  <si>
    <t>HR95717304510</t>
  </si>
  <si>
    <t>TEHNIČKA ŠKOLA ZAGREB</t>
  </si>
  <si>
    <t>HR90264326923</t>
  </si>
  <si>
    <t>Intelektualne i osobne usluge</t>
  </si>
  <si>
    <t>Sportska i glazbena oprema</t>
  </si>
  <si>
    <t>DOM ZDRAVLJA ZAGREB-ZAPAD</t>
  </si>
  <si>
    <t>HR66896155710</t>
  </si>
  <si>
    <t>Zdravstvene i veterinarske usluge</t>
  </si>
  <si>
    <t>PACOM PLUS d.o.o.</t>
  </si>
  <si>
    <t>HR84685868525</t>
  </si>
  <si>
    <t>KOŽUL d.o.o.</t>
  </si>
  <si>
    <t>HR99080771351</t>
  </si>
  <si>
    <t>SLAVONSKI BROD</t>
  </si>
  <si>
    <t>DEMIT d.o.o.</t>
  </si>
  <si>
    <t>ELEX d.o.o.</t>
  </si>
  <si>
    <t>HR34421776805</t>
  </si>
  <si>
    <t>SESVETE-KRALJEVEC</t>
  </si>
  <si>
    <t>MESEC d.o.o.</t>
  </si>
  <si>
    <t>NIVETO d.o.o.</t>
  </si>
  <si>
    <t>HR46572491389</t>
  </si>
  <si>
    <t>STROJOPROMET ZAGREB d.o.o.</t>
  </si>
  <si>
    <t>HR97994010225</t>
  </si>
  <si>
    <t>ADRIA GRUPA D.O.O.</t>
  </si>
  <si>
    <t>HR06637660960</t>
  </si>
  <si>
    <t>ENERGY CENTAR PLUS d.o.o.</t>
  </si>
  <si>
    <t>HR21231559118</t>
  </si>
  <si>
    <t>HRVATSKA REGULATORNA AGENCIJA ZA MREŽNE DJELATNOSTI</t>
  </si>
  <si>
    <t>HR87950783661</t>
  </si>
  <si>
    <t>VODOSKOK d.d.</t>
  </si>
  <si>
    <t>HR34134218058</t>
  </si>
  <si>
    <t>ZAGREB-DUBRAVA</t>
  </si>
  <si>
    <t>CONTROLMATIK d.o.o.</t>
  </si>
  <si>
    <t>HR25020037517</t>
  </si>
  <si>
    <t>EVELIN INC. d.o.o.</t>
  </si>
  <si>
    <t>HR96697740595</t>
  </si>
  <si>
    <t>IMP-ELAS d.o.o.</t>
  </si>
  <si>
    <t>HR47082004450</t>
  </si>
  <si>
    <t>EURO-VRT d.o.o.</t>
  </si>
  <si>
    <t>HR57968446706</t>
  </si>
  <si>
    <t>VEKA-ING d.o.o.</t>
  </si>
  <si>
    <t>TOMŠPED d.o.o.</t>
  </si>
  <si>
    <t>HR08924822502</t>
  </si>
  <si>
    <t>INA MAZIVA D.O.O.</t>
  </si>
  <si>
    <t>HR63988426425</t>
  </si>
  <si>
    <t>KEMOBOJA-DUBRAVA D.O.O.</t>
  </si>
  <si>
    <t>HR64021574271</t>
  </si>
  <si>
    <t>ZD ELEKTROPROMET d.o.o.</t>
  </si>
  <si>
    <t>HR78070821178</t>
  </si>
  <si>
    <t>DEBENC PLUS d.o.o.</t>
  </si>
  <si>
    <t>HR82510351433</t>
  </si>
  <si>
    <t>RIJEKA</t>
  </si>
  <si>
    <t>PRIMUS ING d.o.o.</t>
  </si>
  <si>
    <t>HR20993636287</t>
  </si>
  <si>
    <t>SESVETE</t>
  </si>
  <si>
    <t>AMK PATRIA d.o.o.</t>
  </si>
  <si>
    <t>HR92838405277</t>
  </si>
  <si>
    <t>LUČKO</t>
  </si>
  <si>
    <t>FAMAX d.o.o.</t>
  </si>
  <si>
    <t>MASTER CLEAN SOLUTION - obrt za usluge čišćenja vl. Maja Grgurević</t>
  </si>
  <si>
    <t>SIBEG D.O.O.</t>
  </si>
  <si>
    <t>HR28970334363</t>
  </si>
  <si>
    <t>TIP-ZAGREB D.O.O.</t>
  </si>
  <si>
    <t>HR36198195227</t>
  </si>
  <si>
    <t>TOKIĆ d.d.</t>
  </si>
  <si>
    <t>GLAMSTEP FLOORS d.o.o.</t>
  </si>
  <si>
    <t>HR80037637397</t>
  </si>
  <si>
    <t>RINEO d.o.o.</t>
  </si>
  <si>
    <t>SPECIAL D.O.O.</t>
  </si>
  <si>
    <t>HR67066083351</t>
  </si>
  <si>
    <t>BLUEMONT d.o.o</t>
  </si>
  <si>
    <t>HR54895392358</t>
  </si>
  <si>
    <t>Crom d.o.o.</t>
  </si>
  <si>
    <t>HR17145318195</t>
  </si>
  <si>
    <t>HRGIĆ d.o.o.</t>
  </si>
  <si>
    <t>HR32927314394</t>
  </si>
  <si>
    <t>ZET- ZAGREBAČKI ELEKTRIČNI TRAMVAJ d.o.o.</t>
  </si>
  <si>
    <t>HR82031999604</t>
  </si>
  <si>
    <t>TENZOR HRVATSKA SBS d.o.o.</t>
  </si>
  <si>
    <t>ZAGREB-SLOBOŠTINA</t>
  </si>
  <si>
    <t>MEGA MONT D.O.O.</t>
  </si>
  <si>
    <t>HR64536314217</t>
  </si>
  <si>
    <t>ELEKTROKEM d.o.o.</t>
  </si>
  <si>
    <t>INSAKO  d.o.o.</t>
  </si>
  <si>
    <t>HR39851720584</t>
  </si>
  <si>
    <t>DOBRA d.o.o.</t>
  </si>
  <si>
    <t>TOPOLOVAC</t>
  </si>
  <si>
    <t>MARPET PRIMUS j.d.o.o.</t>
  </si>
  <si>
    <t>HR48777194085</t>
  </si>
  <si>
    <t>HEP- Operator distribucijskog sustava d.o.o.</t>
  </si>
  <si>
    <t>HR46830600751</t>
  </si>
  <si>
    <t>HEP ELEKTRA d.o.o.</t>
  </si>
  <si>
    <t>HR43965974818</t>
  </si>
  <si>
    <t>PRIVATNA GIMNAZIJA I EKONOMSKA ŠKOLA KATARINA ZRINSKI</t>
  </si>
  <si>
    <t>HR40935660435</t>
  </si>
  <si>
    <t>STUDENTSKI CENTAR KARLOVAC-PODRUŽNICA ZAGREB</t>
  </si>
  <si>
    <t>HR58335400167</t>
  </si>
  <si>
    <t>STUDENTSKI CENTAR U ZAGREBU</t>
  </si>
  <si>
    <t>HR22597784145</t>
  </si>
  <si>
    <t>ZAGREBAČKI HOLDING d.o.o. PODRUŽNICA ČISTOĆA</t>
  </si>
  <si>
    <t>HEP-TOPLINARSTVO d.o.o.</t>
  </si>
  <si>
    <t>HR15907062900</t>
  </si>
  <si>
    <t>TOI TOI d.o.o.</t>
  </si>
  <si>
    <t>HR73497369534</t>
  </si>
  <si>
    <t>INTER MARKET d.o.o.</t>
  </si>
  <si>
    <t>VRUTAK d.o.o.  ZAGREB</t>
  </si>
  <si>
    <t>HR95092888930</t>
  </si>
  <si>
    <t>Reprezentacija</t>
  </si>
  <si>
    <t>ELEMENT ENERGETIKA d.o.o.</t>
  </si>
  <si>
    <t>HR48169772340</t>
  </si>
  <si>
    <t>Tinjan</t>
  </si>
  <si>
    <t>Uredska oprema i namještaj</t>
  </si>
  <si>
    <t>ROST-ŠPORT  d.o.o</t>
  </si>
  <si>
    <t>VODOOPSKRBA I ODVODNJA d.o.o.</t>
  </si>
  <si>
    <t>HR83416546499</t>
  </si>
  <si>
    <t>HANZA MEDIA d.o.o.</t>
  </si>
  <si>
    <t>HR79517545745</t>
  </si>
  <si>
    <t>KARYDIA d.o.o.</t>
  </si>
  <si>
    <t>HR87900788666</t>
  </si>
  <si>
    <t>Uređaji, strojevi i oprema za ostale namjene</t>
  </si>
  <si>
    <t>GEN COMMERCE d.o.o.</t>
  </si>
  <si>
    <t>Instrumenti, uređaji i strojevi</t>
  </si>
  <si>
    <t>Obveze za neto plaće radnicima, i neto naknade plaća</t>
  </si>
  <si>
    <t>Ostale obustave na plaću</t>
  </si>
  <si>
    <t>Porez iz dohotka, plaća i naknada plaća</t>
  </si>
  <si>
    <t>Doprinos za mirovinsko osiguranje za generacijsku solidarnost (prvi stup)</t>
  </si>
  <si>
    <t>Doprinos za mirovinsko osiguranje za sustav kapitalizirane štednje (drugi stup)</t>
  </si>
  <si>
    <t>Doprinos za osnovno zdravstveno osiguranje na plaće i naknade plaća</t>
  </si>
  <si>
    <t>Obveze prema radnicima za jubilarne nagrade</t>
  </si>
  <si>
    <t>Ostale obveze prema radnicima</t>
  </si>
  <si>
    <t>Obveze za uplatu razlike PDV-a za obračunsko razdoblje</t>
  </si>
  <si>
    <t>KARDIAN d.o.o.</t>
  </si>
  <si>
    <t>HR17406113186</t>
  </si>
  <si>
    <t>COMBIS NEKRETNINE d.o.o.</t>
  </si>
  <si>
    <t>HR55477974103</t>
  </si>
  <si>
    <t>JAVNI BILJEŽNIK ŽELJKA MAROSLAVAC</t>
  </si>
  <si>
    <t>Obveze prema radnicima za otpremnine</t>
  </si>
  <si>
    <t>Obveze za naknade troškova osobama izvan radnog odnosa</t>
  </si>
  <si>
    <t>KOSANOVIĆ PLOVNI OBJEKTI j.d.o.o.</t>
  </si>
  <si>
    <t>HR29919901498</t>
  </si>
  <si>
    <t>Ostali građevinski objekti</t>
  </si>
  <si>
    <t>MAKROMIKRO GRUPA d.o.o.</t>
  </si>
  <si>
    <t>HR50467974870</t>
  </si>
  <si>
    <t>VIATOR d.o.o.</t>
  </si>
  <si>
    <t>HR64731717121</t>
  </si>
  <si>
    <t>SPLIT</t>
  </si>
  <si>
    <t>BV OPTIMIST j.d.o.o.</t>
  </si>
  <si>
    <t>HR96284486340</t>
  </si>
  <si>
    <t>LED ART d.o.o.</t>
  </si>
  <si>
    <t>HR35748176219</t>
  </si>
  <si>
    <t>EUROFINS CROATIAKONTROLA d.o.o.</t>
  </si>
  <si>
    <t>HR50024748563</t>
  </si>
  <si>
    <t>Elion Safety d.o.o.</t>
  </si>
  <si>
    <t>HR70327839163</t>
  </si>
  <si>
    <t>ARCHETYPE D.O.O.</t>
  </si>
  <si>
    <t>HR91507867387</t>
  </si>
  <si>
    <t>ODVJETNIK DEJAN VUKOMANOVIĆ</t>
  </si>
  <si>
    <t>VEPEL d.o.o</t>
  </si>
  <si>
    <t>KUMROVEC</t>
  </si>
  <si>
    <t>ZAGREBAČKI HOLDING d.o.o. PODRUŽNICA ZAGREBPARKING</t>
  </si>
  <si>
    <t>MIRNOVEC PIROTEHNIKA d.o.o.</t>
  </si>
  <si>
    <t>HR03589417293</t>
  </si>
  <si>
    <t>BILIĆ - ERIĆ  d.o.o. za privatnu zaštitu</t>
  </si>
  <si>
    <t>HR68580128211</t>
  </si>
  <si>
    <t>UNI RENT d.o.o.</t>
  </si>
  <si>
    <t>HR95263983283</t>
  </si>
  <si>
    <t>KAŠTEL STARI</t>
  </si>
  <si>
    <t>MIBOR d.o.o.</t>
  </si>
  <si>
    <t>HR79926813469</t>
  </si>
  <si>
    <t>ZAGREB PLAKAT d.o.o.</t>
  </si>
  <si>
    <t>HR32111742300</t>
  </si>
  <si>
    <t>FORTIUS  INFO  D.O.O.</t>
  </si>
  <si>
    <t>HR15956530643</t>
  </si>
  <si>
    <t>HERC TOURS d.o.o.</t>
  </si>
  <si>
    <t>HR97552910640</t>
  </si>
  <si>
    <t>TEHNOALFA d.o.o.</t>
  </si>
  <si>
    <t>HR16303289594</t>
  </si>
  <si>
    <t>CENTAR ZA RAČUNOVODSTVO I FINANCIJE d.o.o.</t>
  </si>
  <si>
    <t>HR95562949871</t>
  </si>
  <si>
    <t>AUREL d.o.o.</t>
  </si>
  <si>
    <t>HR62871653225</t>
  </si>
  <si>
    <t>GRADSKA LJEKARNA ZAGREB</t>
  </si>
  <si>
    <t>HR37268254106</t>
  </si>
  <si>
    <t>ICC 3D d.o.o. za usluge</t>
  </si>
  <si>
    <t>HR73463058552</t>
  </si>
  <si>
    <t>ZIRS ZAVOD ZA ISTRAŽIVANJE I RAZVOJ SIGURNOSTI d.d</t>
  </si>
  <si>
    <t>HR05494093403</t>
  </si>
  <si>
    <t>DDServis d.o.o.</t>
  </si>
  <si>
    <t>HR95325472047</t>
  </si>
  <si>
    <t>LJEKARNE BARIČEVIĆ</t>
  </si>
  <si>
    <t>HR36757463761</t>
  </si>
  <si>
    <t>GLOBALDIZAJN d.o.o.</t>
  </si>
  <si>
    <t>HR25627314080</t>
  </si>
  <si>
    <t>TELEMACH HRVATSKA d.o.o.</t>
  </si>
  <si>
    <t>HR70133616033</t>
  </si>
  <si>
    <t>NASTAVNI ZAVOD ZA JAVNO ZDRAVSTVO DR.ANDRIJA ŠTAMPAR</t>
  </si>
  <si>
    <t>HR33392005961</t>
  </si>
  <si>
    <t>IN 2 d.o.o.</t>
  </si>
  <si>
    <t>HR68195665956</t>
  </si>
  <si>
    <t>HR58933898865</t>
  </si>
  <si>
    <t>Oprema za održavanje i zaštitu</t>
  </si>
  <si>
    <t>Porez iz dohotka i prirez iz plaća u naravi i plaća po osnovi naknada, potpora, nagrada i drugih isplata iznad propisanog iznosa</t>
  </si>
  <si>
    <t>Doprinos za MO generacijsku solidarnost (prvi stup),po osnovi naknada,potpora, nagrada iznad propisanog iznosa</t>
  </si>
  <si>
    <t>Doprinos za MO (drugi stup), po osnovi naknada, potpora i nagrada iznad propisanog iznosa</t>
  </si>
  <si>
    <t>Doprinos za osnovno zdrastveno osiguranje po osnovi naknada, potpora, nagrada i drugog iznad propisanog iznosa</t>
  </si>
  <si>
    <t>PASTOR TVA d.d.</t>
  </si>
  <si>
    <t>BESTOVJE</t>
  </si>
  <si>
    <t>UKUPNO</t>
  </si>
  <si>
    <t>Usluge promidžbe i informiranja</t>
  </si>
  <si>
    <t>Službena radna i  zaštitna odjeća i obuća</t>
  </si>
  <si>
    <t>SF 1 COFFEE d.o.o</t>
  </si>
  <si>
    <t>HR72131920432</t>
  </si>
  <si>
    <t>ŽR ZABA HR2223600001102391782</t>
  </si>
  <si>
    <t>HR32497003047</t>
  </si>
  <si>
    <t>TISAK PLUS D.O.O.</t>
  </si>
  <si>
    <t>HR92963223473</t>
  </si>
  <si>
    <t>Bankarske usluge i usluge platnog prometa</t>
  </si>
  <si>
    <t>ZAGREBAČKA BANKA D.D.</t>
  </si>
  <si>
    <t>ERSTE &amp; STEIERMARKISCHE BANK d.d.</t>
  </si>
  <si>
    <t>HR23057039320</t>
  </si>
  <si>
    <t>GRAD ZAGREB</t>
  </si>
  <si>
    <t>HR80365798644</t>
  </si>
  <si>
    <t>Naknade za prijevoz, za rad na terenu i odvojeni život</t>
  </si>
  <si>
    <t>BRIŠART d.o.o.</t>
  </si>
  <si>
    <t>BTT obrt za čišćenje, vl. Nada Buljan, ZAGREB</t>
  </si>
  <si>
    <t>ČISTA SFERA J.D.O.O.</t>
  </si>
  <si>
    <t>E-COMPUTING -zajednički obrt za informatičke usluge, vl. Elvis Jurić i Ervin Štifanić</t>
  </si>
  <si>
    <t>GRAFING, OBRT ZA PAPIRNU KONFEKCIJU, IZRADU KLIŠEA, ŽIGOVA I NATPISNIH PLOČA TE IZNAJMLJIVANJE PREDMETA ZA OSOBNU UPORABU I TRGOVINU, VL. SINIŠA CIZEL, ZAGREB</t>
  </si>
  <si>
    <t>LEAPS&amp;BEATS, obrt za usluge ,vl.FRAN ŽUGLIĆ</t>
  </si>
  <si>
    <t>OBVEZNIK : UPRAVLJANJE SPORTSKIM OBJEKTIMA; OIB:59365213244</t>
  </si>
  <si>
    <t>CRUCIS PROJEKT d.o.o.</t>
  </si>
  <si>
    <t>HR85712407576</t>
  </si>
  <si>
    <t>ROZI STEP d.o.o.</t>
  </si>
  <si>
    <t>HR56993542561</t>
  </si>
  <si>
    <t>HR63693671750</t>
  </si>
  <si>
    <t>HR49802235217</t>
  </si>
  <si>
    <t>NAMA d.d.</t>
  </si>
  <si>
    <t>HR62708258549</t>
  </si>
  <si>
    <t>LINKS d.o.o.</t>
  </si>
  <si>
    <t>HR32614011568</t>
  </si>
  <si>
    <t>VULKANIZER BRAČUN, vl. DRAŽEN BRAČUN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</si>
</sst>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theme="4" tint="-0.499984740745262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sz val="10"/>
      <name val="Arial"/>
      <family val="2"/>
    </font>
    <font>
      <b/>
      <sz val="9"/>
      <color theme="4" tint="-0.49998474074526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2" fillId="0" borderId="0"/>
    <xf numFmtId="0" fontId="7" fillId="0" borderId="0"/>
  </cellStyleXfs>
  <cellXfs count="50">
    <xf numFmtId="0" fontId="0" fillId="0" borderId="0" xfId="0"/>
    <xf numFmtId="0" fontId="4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wrapText="1"/>
    </xf>
    <xf numFmtId="4" fontId="4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wrapText="1" indent="1"/>
    </xf>
    <xf numFmtId="0" fontId="4" fillId="0" borderId="0" xfId="0" applyFont="1" applyAlignment="1">
      <alignment horizontal="center" wrapText="1"/>
    </xf>
    <xf numFmtId="4" fontId="3" fillId="0" borderId="0" xfId="0" applyNumberFormat="1" applyFont="1" applyAlignment="1">
      <alignment horizontal="right" vertical="center" wrapText="1"/>
    </xf>
    <xf numFmtId="0" fontId="3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4" fontId="0" fillId="0" borderId="0" xfId="0" applyNumberFormat="1"/>
    <xf numFmtId="0" fontId="3" fillId="4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left" vertical="center" wrapText="1"/>
    </xf>
    <xf numFmtId="0" fontId="8" fillId="3" borderId="13" xfId="0" applyFont="1" applyFill="1" applyBorder="1" applyAlignment="1">
      <alignment horizontal="left" vertical="center" wrapText="1"/>
    </xf>
    <xf numFmtId="4" fontId="3" fillId="0" borderId="13" xfId="0" applyNumberFormat="1" applyFont="1" applyBorder="1" applyAlignment="1">
      <alignment horizontal="right" vertical="center" wrapText="1"/>
    </xf>
    <xf numFmtId="0" fontId="8" fillId="0" borderId="13" xfId="0" applyFont="1" applyBorder="1" applyAlignment="1">
      <alignment horizontal="left" vertical="center" wrapText="1"/>
    </xf>
    <xf numFmtId="4" fontId="3" fillId="4" borderId="2" xfId="0" applyNumberFormat="1" applyFont="1" applyFill="1" applyBorder="1" applyAlignment="1">
      <alignment vertical="center"/>
    </xf>
    <xf numFmtId="4" fontId="3" fillId="4" borderId="3" xfId="0" applyNumberFormat="1" applyFont="1" applyFill="1" applyBorder="1" applyAlignment="1">
      <alignment vertical="center"/>
    </xf>
    <xf numFmtId="0" fontId="5" fillId="4" borderId="1" xfId="0" applyFont="1" applyFill="1" applyBorder="1" applyAlignment="1">
      <alignment horizontal="left" vertical="center"/>
    </xf>
    <xf numFmtId="49" fontId="5" fillId="4" borderId="2" xfId="0" applyNumberFormat="1" applyFont="1" applyFill="1" applyBorder="1" applyAlignment="1">
      <alignment horizontal="left" vertical="center" wrapText="1"/>
    </xf>
    <xf numFmtId="49" fontId="5" fillId="4" borderId="2" xfId="0" applyNumberFormat="1" applyFont="1" applyFill="1" applyBorder="1" applyAlignment="1">
      <alignment horizontal="left" vertical="center" wrapText="1" indent="1"/>
    </xf>
    <xf numFmtId="49" fontId="3" fillId="4" borderId="2" xfId="0" applyNumberFormat="1" applyFont="1" applyFill="1" applyBorder="1" applyAlignment="1">
      <alignment horizontal="center" vertical="center" wrapText="1"/>
    </xf>
    <xf numFmtId="49" fontId="3" fillId="4" borderId="2" xfId="0" applyNumberFormat="1" applyFont="1" applyFill="1" applyBorder="1" applyAlignment="1">
      <alignment horizontal="left" vertical="center" wrapText="1"/>
    </xf>
    <xf numFmtId="49" fontId="3" fillId="4" borderId="2" xfId="0" applyNumberFormat="1" applyFont="1" applyFill="1" applyBorder="1" applyAlignment="1">
      <alignment vertical="center" wrapText="1"/>
    </xf>
    <xf numFmtId="4" fontId="3" fillId="4" borderId="3" xfId="0" applyNumberFormat="1" applyFont="1" applyFill="1" applyBorder="1" applyAlignment="1">
      <alignment vertical="center" wrapText="1"/>
    </xf>
    <xf numFmtId="0" fontId="3" fillId="4" borderId="4" xfId="0" applyFont="1" applyFill="1" applyBorder="1" applyAlignment="1">
      <alignment horizontal="left" vertical="center" wrapText="1" indent="1"/>
    </xf>
    <xf numFmtId="0" fontId="3" fillId="4" borderId="5" xfId="0" applyFont="1" applyFill="1" applyBorder="1" applyAlignment="1">
      <alignment horizontal="left" vertical="center" wrapText="1"/>
    </xf>
    <xf numFmtId="0" fontId="3" fillId="4" borderId="5" xfId="0" applyFont="1" applyFill="1" applyBorder="1" applyAlignment="1">
      <alignment horizontal="left" vertical="center" wrapText="1" indent="1"/>
    </xf>
    <xf numFmtId="0" fontId="3" fillId="2" borderId="10" xfId="0" applyFont="1" applyFill="1" applyBorder="1" applyAlignment="1">
      <alignment horizontal="center" vertical="center" wrapText="1"/>
    </xf>
    <xf numFmtId="49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4" fontId="5" fillId="2" borderId="12" xfId="0" applyNumberFormat="1" applyFon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49" fontId="5" fillId="4" borderId="5" xfId="0" applyNumberFormat="1" applyFont="1" applyFill="1" applyBorder="1" applyAlignment="1">
      <alignment horizontal="right" vertical="center" wrapText="1"/>
    </xf>
    <xf numFmtId="49" fontId="5" fillId="4" borderId="6" xfId="0" applyNumberFormat="1" applyFont="1" applyFill="1" applyBorder="1" applyAlignment="1">
      <alignment horizontal="right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left" vertical="center" wrapText="1"/>
    </xf>
  </cellXfs>
  <cellStyles count="5">
    <cellStyle name="Normal 2" xfId="4" xr:uid="{00000000-0005-0000-0000-000000000000}"/>
    <cellStyle name="Normalno" xfId="0" builtinId="0"/>
    <cellStyle name="Normalno 2" xfId="1" xr:uid="{00000000-0005-0000-0000-000002000000}"/>
    <cellStyle name="Normalno 3" xfId="2" xr:uid="{00000000-0005-0000-0000-000003000000}"/>
    <cellStyle name="Obično_List1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D8496-FCBF-4770-B9E3-57E3747D77F0}">
  <dimension ref="A1:XFD221"/>
  <sheetViews>
    <sheetView tabSelected="1" topLeftCell="A203" workbookViewId="0">
      <selection sqref="A1:F1"/>
    </sheetView>
  </sheetViews>
  <sheetFormatPr defaultColWidth="8.85546875" defaultRowHeight="12.75" outlineLevelCol="1" x14ac:dyDescent="0.2"/>
  <cols>
    <col min="1" max="1" width="43.28515625" style="3" bestFit="1" customWidth="1"/>
    <col min="2" max="2" width="14.28515625" style="5" bestFit="1" customWidth="1"/>
    <col min="3" max="3" width="18.42578125" style="6" bestFit="1" customWidth="1"/>
    <col min="4" max="4" width="26.5703125" style="6" bestFit="1" customWidth="1" outlineLevel="1"/>
    <col min="5" max="5" width="41" style="7" bestFit="1" customWidth="1" outlineLevel="1"/>
    <col min="6" max="6" width="8" style="5" bestFit="1" customWidth="1"/>
    <col min="7" max="7" width="33.85546875" style="3" customWidth="1"/>
    <col min="8" max="8" width="13.5703125" style="4" customWidth="1"/>
    <col min="9" max="12" width="8.85546875" style="1"/>
    <col min="13" max="13" width="20.85546875" style="1" bestFit="1" customWidth="1"/>
    <col min="14" max="16384" width="8.85546875" style="1"/>
  </cols>
  <sheetData>
    <row r="1" spans="1:8" customFormat="1" ht="20.100000000000001" customHeight="1" x14ac:dyDescent="0.25">
      <c r="A1" s="37" t="s">
        <v>365</v>
      </c>
      <c r="B1" s="38"/>
      <c r="C1" s="38"/>
      <c r="D1" s="38"/>
      <c r="E1" s="38"/>
      <c r="F1" s="38"/>
      <c r="G1" s="21"/>
      <c r="H1" s="22"/>
    </row>
    <row r="2" spans="1:8" customFormat="1" ht="20.100000000000001" customHeight="1" x14ac:dyDescent="0.25">
      <c r="A2" s="23" t="s">
        <v>0</v>
      </c>
      <c r="B2" s="24"/>
      <c r="C2" s="25"/>
      <c r="D2" s="25"/>
      <c r="E2" s="26"/>
      <c r="F2" s="27"/>
      <c r="G2" s="28"/>
      <c r="H2" s="29"/>
    </row>
    <row r="3" spans="1:8" customFormat="1" ht="12" customHeight="1" x14ac:dyDescent="0.25">
      <c r="A3" s="39" t="s">
        <v>1</v>
      </c>
      <c r="B3" s="40"/>
      <c r="C3" s="40"/>
      <c r="D3" s="40"/>
      <c r="E3" s="40"/>
      <c r="F3" s="40"/>
      <c r="G3" s="40"/>
      <c r="H3" s="41"/>
    </row>
    <row r="4" spans="1:8" customFormat="1" ht="24.95" customHeight="1" x14ac:dyDescent="0.25">
      <c r="A4" s="42"/>
      <c r="B4" s="43"/>
      <c r="C4" s="43"/>
      <c r="D4" s="43"/>
      <c r="E4" s="43"/>
      <c r="F4" s="43"/>
      <c r="G4" s="43"/>
      <c r="H4" s="44"/>
    </row>
    <row r="5" spans="1:8" customFormat="1" ht="19.5" customHeight="1" thickBot="1" x14ac:dyDescent="0.3">
      <c r="A5" s="30"/>
      <c r="B5" s="31"/>
      <c r="C5" s="32"/>
      <c r="D5" s="32"/>
      <c r="E5" s="12"/>
      <c r="F5" s="31"/>
      <c r="G5" s="45" t="s">
        <v>2</v>
      </c>
      <c r="H5" s="46"/>
    </row>
    <row r="6" spans="1:8" s="2" customFormat="1" ht="39.950000000000003" customHeight="1" thickBot="1" x14ac:dyDescent="0.3">
      <c r="A6" s="33" t="s">
        <v>3</v>
      </c>
      <c r="B6" s="34" t="s">
        <v>4</v>
      </c>
      <c r="C6" s="13" t="s">
        <v>5</v>
      </c>
      <c r="D6" s="13" t="s">
        <v>6</v>
      </c>
      <c r="E6" s="13" t="s">
        <v>7</v>
      </c>
      <c r="F6" s="47" t="s">
        <v>8</v>
      </c>
      <c r="G6" s="47"/>
      <c r="H6" s="35" t="s">
        <v>9</v>
      </c>
    </row>
    <row r="7" spans="1:8" customFormat="1" ht="15" x14ac:dyDescent="0.25">
      <c r="A7" s="14" t="s">
        <v>69</v>
      </c>
      <c r="B7" s="14" t="s">
        <v>70</v>
      </c>
      <c r="C7" s="14" t="s">
        <v>12</v>
      </c>
      <c r="D7" s="15" t="s">
        <v>13</v>
      </c>
      <c r="E7" s="16" t="s">
        <v>14</v>
      </c>
      <c r="F7" s="17">
        <v>3234</v>
      </c>
      <c r="G7" s="18" t="s">
        <v>47</v>
      </c>
      <c r="H7" s="19">
        <v>20330</v>
      </c>
    </row>
    <row r="8" spans="1:8" customFormat="1" ht="15" x14ac:dyDescent="0.25">
      <c r="A8" s="14" t="s">
        <v>106</v>
      </c>
      <c r="B8" s="14" t="s">
        <v>107</v>
      </c>
      <c r="C8" s="14" t="s">
        <v>12</v>
      </c>
      <c r="D8" s="15" t="s">
        <v>13</v>
      </c>
      <c r="E8" s="16" t="s">
        <v>14</v>
      </c>
      <c r="F8" s="17">
        <v>3231</v>
      </c>
      <c r="G8" s="18" t="s">
        <v>96</v>
      </c>
      <c r="H8" s="19">
        <v>244.98</v>
      </c>
    </row>
    <row r="9" spans="1:8" customFormat="1" ht="15" x14ac:dyDescent="0.25">
      <c r="A9" s="14" t="s">
        <v>106</v>
      </c>
      <c r="B9" s="14" t="s">
        <v>107</v>
      </c>
      <c r="C9" s="14" t="s">
        <v>12</v>
      </c>
      <c r="D9" s="15" t="s">
        <v>13</v>
      </c>
      <c r="E9" s="16" t="s">
        <v>14</v>
      </c>
      <c r="F9" s="17">
        <v>3433</v>
      </c>
      <c r="G9" s="18" t="s">
        <v>111</v>
      </c>
      <c r="H9" s="19">
        <v>0.05</v>
      </c>
    </row>
    <row r="10" spans="1:8" customFormat="1" ht="15" x14ac:dyDescent="0.25">
      <c r="A10" s="14" t="s">
        <v>159</v>
      </c>
      <c r="B10" s="14" t="s">
        <v>160</v>
      </c>
      <c r="C10" s="14" t="s">
        <v>12</v>
      </c>
      <c r="D10" s="15" t="s">
        <v>13</v>
      </c>
      <c r="E10" s="16" t="s">
        <v>14</v>
      </c>
      <c r="F10" s="17">
        <v>3234</v>
      </c>
      <c r="G10" s="18" t="s">
        <v>47</v>
      </c>
      <c r="H10" s="19">
        <v>600</v>
      </c>
    </row>
    <row r="11" spans="1:8" customFormat="1" ht="15" x14ac:dyDescent="0.25">
      <c r="A11" s="14" t="s">
        <v>71</v>
      </c>
      <c r="B11" s="14" t="s">
        <v>72</v>
      </c>
      <c r="C11" s="14" t="s">
        <v>12</v>
      </c>
      <c r="D11" s="15" t="s">
        <v>13</v>
      </c>
      <c r="E11" s="16" t="s">
        <v>14</v>
      </c>
      <c r="F11" s="17">
        <v>3222</v>
      </c>
      <c r="G11" s="18" t="s">
        <v>32</v>
      </c>
      <c r="H11" s="19">
        <v>46.87</v>
      </c>
    </row>
    <row r="12" spans="1:8" customFormat="1" ht="24" x14ac:dyDescent="0.25">
      <c r="A12" s="14" t="s">
        <v>71</v>
      </c>
      <c r="B12" s="14" t="s">
        <v>72</v>
      </c>
      <c r="C12" s="14" t="s">
        <v>12</v>
      </c>
      <c r="D12" s="15" t="s">
        <v>13</v>
      </c>
      <c r="E12" s="16" t="s">
        <v>14</v>
      </c>
      <c r="F12" s="17">
        <v>3224</v>
      </c>
      <c r="G12" s="18" t="s">
        <v>36</v>
      </c>
      <c r="H12" s="19">
        <v>244.98</v>
      </c>
    </row>
    <row r="13" spans="1:8" customFormat="1" ht="15" x14ac:dyDescent="0.25">
      <c r="A13" s="14" t="s">
        <v>191</v>
      </c>
      <c r="B13" s="14" t="s">
        <v>192</v>
      </c>
      <c r="C13" s="14" t="s">
        <v>193</v>
      </c>
      <c r="D13" s="15" t="s">
        <v>13</v>
      </c>
      <c r="E13" s="16" t="s">
        <v>14</v>
      </c>
      <c r="F13" s="17">
        <v>3232</v>
      </c>
      <c r="G13" s="18" t="s">
        <v>21</v>
      </c>
      <c r="H13" s="19">
        <v>6158.41</v>
      </c>
    </row>
    <row r="14" spans="1:8" customFormat="1" ht="15" x14ac:dyDescent="0.25">
      <c r="A14" s="14" t="s">
        <v>290</v>
      </c>
      <c r="B14" s="14" t="s">
        <v>291</v>
      </c>
      <c r="C14" s="14" t="s">
        <v>12</v>
      </c>
      <c r="D14" s="15" t="s">
        <v>13</v>
      </c>
      <c r="E14" s="16" t="s">
        <v>14</v>
      </c>
      <c r="F14" s="17">
        <v>3239</v>
      </c>
      <c r="G14" s="18" t="s">
        <v>15</v>
      </c>
      <c r="H14" s="19">
        <v>3750</v>
      </c>
    </row>
    <row r="15" spans="1:8" customFormat="1" ht="15" x14ac:dyDescent="0.25">
      <c r="A15" s="14" t="s">
        <v>315</v>
      </c>
      <c r="B15" s="14" t="s">
        <v>316</v>
      </c>
      <c r="C15" s="14" t="s">
        <v>12</v>
      </c>
      <c r="D15" s="15" t="s">
        <v>13</v>
      </c>
      <c r="E15" s="16" t="s">
        <v>14</v>
      </c>
      <c r="F15" s="17">
        <v>3232</v>
      </c>
      <c r="G15" s="18" t="s">
        <v>21</v>
      </c>
      <c r="H15" s="19">
        <v>175</v>
      </c>
    </row>
    <row r="16" spans="1:8" customFormat="1" ht="24" x14ac:dyDescent="0.25">
      <c r="A16" s="14" t="s">
        <v>37</v>
      </c>
      <c r="B16" s="14" t="s">
        <v>38</v>
      </c>
      <c r="C16" s="14" t="s">
        <v>35</v>
      </c>
      <c r="D16" s="15" t="s">
        <v>13</v>
      </c>
      <c r="E16" s="16" t="s">
        <v>14</v>
      </c>
      <c r="F16" s="17">
        <v>3224</v>
      </c>
      <c r="G16" s="18" t="s">
        <v>36</v>
      </c>
      <c r="H16" s="19">
        <v>2009.75</v>
      </c>
    </row>
    <row r="17" spans="1:8" customFormat="1" ht="15" x14ac:dyDescent="0.25">
      <c r="A17" s="14" t="s">
        <v>37</v>
      </c>
      <c r="B17" s="14" t="s">
        <v>38</v>
      </c>
      <c r="C17" s="14" t="s">
        <v>35</v>
      </c>
      <c r="D17" s="15" t="s">
        <v>13</v>
      </c>
      <c r="E17" s="16" t="s">
        <v>14</v>
      </c>
      <c r="F17" s="17">
        <v>3232</v>
      </c>
      <c r="G17" s="18" t="s">
        <v>21</v>
      </c>
      <c r="H17" s="19">
        <v>6685.87</v>
      </c>
    </row>
    <row r="18" spans="1:8" customFormat="1" ht="15" x14ac:dyDescent="0.25">
      <c r="A18" s="14" t="s">
        <v>133</v>
      </c>
      <c r="B18" s="14" t="s">
        <v>134</v>
      </c>
      <c r="C18" s="14" t="s">
        <v>12</v>
      </c>
      <c r="D18" s="15" t="s">
        <v>13</v>
      </c>
      <c r="E18" s="16" t="s">
        <v>14</v>
      </c>
      <c r="F18" s="17">
        <v>3299</v>
      </c>
      <c r="G18" s="18" t="s">
        <v>135</v>
      </c>
      <c r="H18" s="19">
        <v>1963.75</v>
      </c>
    </row>
    <row r="19" spans="1:8" customFormat="1" ht="15" x14ac:dyDescent="0.25">
      <c r="A19" s="14" t="s">
        <v>298</v>
      </c>
      <c r="B19" s="14" t="s">
        <v>299</v>
      </c>
      <c r="C19" s="14" t="s">
        <v>190</v>
      </c>
      <c r="D19" s="15" t="s">
        <v>13</v>
      </c>
      <c r="E19" s="16" t="s">
        <v>14</v>
      </c>
      <c r="F19" s="17">
        <v>3239</v>
      </c>
      <c r="G19" s="18" t="s">
        <v>15</v>
      </c>
      <c r="H19" s="19">
        <v>82.96</v>
      </c>
    </row>
    <row r="20" spans="1:8" customFormat="1" ht="15" x14ac:dyDescent="0.25">
      <c r="A20" s="14" t="s">
        <v>125</v>
      </c>
      <c r="B20" s="14">
        <v>52277663197</v>
      </c>
      <c r="C20" s="14" t="s">
        <v>12</v>
      </c>
      <c r="D20" s="15" t="s">
        <v>13</v>
      </c>
      <c r="E20" s="16" t="s">
        <v>14</v>
      </c>
      <c r="F20" s="17">
        <v>3235</v>
      </c>
      <c r="G20" s="18" t="s">
        <v>25</v>
      </c>
      <c r="H20" s="19">
        <v>18939.060000000001</v>
      </c>
    </row>
    <row r="21" spans="1:8" customFormat="1" ht="15" x14ac:dyDescent="0.25">
      <c r="A21" s="14" t="s">
        <v>206</v>
      </c>
      <c r="B21" s="14" t="s">
        <v>207</v>
      </c>
      <c r="C21" s="14" t="s">
        <v>12</v>
      </c>
      <c r="D21" s="15" t="s">
        <v>13</v>
      </c>
      <c r="E21" s="16" t="s">
        <v>14</v>
      </c>
      <c r="F21" s="17">
        <v>3232</v>
      </c>
      <c r="G21" s="18" t="s">
        <v>21</v>
      </c>
      <c r="H21" s="19">
        <v>5752.5</v>
      </c>
    </row>
    <row r="22" spans="1:8" customFormat="1" ht="15" x14ac:dyDescent="0.25">
      <c r="A22" s="14" t="s">
        <v>206</v>
      </c>
      <c r="B22" s="14" t="s">
        <v>207</v>
      </c>
      <c r="C22" s="14" t="s">
        <v>12</v>
      </c>
      <c r="D22" s="15" t="s">
        <v>13</v>
      </c>
      <c r="E22" s="16" t="s">
        <v>14</v>
      </c>
      <c r="F22" s="17">
        <v>3234</v>
      </c>
      <c r="G22" s="18" t="s">
        <v>47</v>
      </c>
      <c r="H22" s="19">
        <v>717.5</v>
      </c>
    </row>
    <row r="23" spans="1:8" customFormat="1" ht="15" x14ac:dyDescent="0.25">
      <c r="A23" s="14" t="s">
        <v>18</v>
      </c>
      <c r="B23" s="14" t="s">
        <v>19</v>
      </c>
      <c r="C23" s="14" t="s">
        <v>20</v>
      </c>
      <c r="D23" s="15" t="s">
        <v>13</v>
      </c>
      <c r="E23" s="16" t="s">
        <v>14</v>
      </c>
      <c r="F23" s="17">
        <v>3232</v>
      </c>
      <c r="G23" s="18" t="s">
        <v>21</v>
      </c>
      <c r="H23" s="19">
        <v>1072.5</v>
      </c>
    </row>
    <row r="24" spans="1:8" customFormat="1" ht="15" x14ac:dyDescent="0.25">
      <c r="A24" s="14" t="s">
        <v>359</v>
      </c>
      <c r="B24" s="14" t="s">
        <v>335</v>
      </c>
      <c r="C24" s="14" t="s">
        <v>190</v>
      </c>
      <c r="D24" s="15" t="s">
        <v>13</v>
      </c>
      <c r="E24" s="16" t="s">
        <v>14</v>
      </c>
      <c r="F24" s="14">
        <v>4227</v>
      </c>
      <c r="G24" s="20" t="s">
        <v>255</v>
      </c>
      <c r="H24" s="19">
        <v>7164.75</v>
      </c>
    </row>
    <row r="25" spans="1:8" customFormat="1" ht="15" x14ac:dyDescent="0.25">
      <c r="A25" s="14" t="s">
        <v>360</v>
      </c>
      <c r="B25" s="14"/>
      <c r="C25" s="14" t="s">
        <v>12</v>
      </c>
      <c r="D25" s="15" t="s">
        <v>13</v>
      </c>
      <c r="E25" s="16" t="s">
        <v>14</v>
      </c>
      <c r="F25" s="17">
        <v>3239</v>
      </c>
      <c r="G25" s="18" t="s">
        <v>15</v>
      </c>
      <c r="H25" s="19">
        <v>3469.08</v>
      </c>
    </row>
    <row r="26" spans="1:8" customFormat="1" ht="15" x14ac:dyDescent="0.25">
      <c r="A26" s="14" t="s">
        <v>282</v>
      </c>
      <c r="B26" s="14" t="s">
        <v>283</v>
      </c>
      <c r="C26" s="14" t="s">
        <v>12</v>
      </c>
      <c r="D26" s="15" t="s">
        <v>13</v>
      </c>
      <c r="E26" s="16" t="s">
        <v>14</v>
      </c>
      <c r="F26" s="17">
        <v>3239</v>
      </c>
      <c r="G26" s="18" t="s">
        <v>15</v>
      </c>
      <c r="H26" s="19">
        <v>4584.13</v>
      </c>
    </row>
    <row r="27" spans="1:8" customFormat="1" ht="15" x14ac:dyDescent="0.25">
      <c r="A27" s="14" t="s">
        <v>313</v>
      </c>
      <c r="B27" s="14" t="s">
        <v>314</v>
      </c>
      <c r="C27" s="14" t="s">
        <v>12</v>
      </c>
      <c r="D27" s="15" t="s">
        <v>13</v>
      </c>
      <c r="E27" s="16" t="s">
        <v>14</v>
      </c>
      <c r="F27" s="14">
        <v>3213</v>
      </c>
      <c r="G27" s="20" t="s">
        <v>28</v>
      </c>
      <c r="H27" s="19">
        <v>125</v>
      </c>
    </row>
    <row r="28" spans="1:8" customFormat="1" ht="15" x14ac:dyDescent="0.25">
      <c r="A28" s="14" t="s">
        <v>76</v>
      </c>
      <c r="B28" s="14" t="s">
        <v>77</v>
      </c>
      <c r="C28" s="14" t="s">
        <v>12</v>
      </c>
      <c r="D28" s="15" t="s">
        <v>13</v>
      </c>
      <c r="E28" s="16" t="s">
        <v>14</v>
      </c>
      <c r="F28" s="17">
        <v>3239</v>
      </c>
      <c r="G28" s="18" t="s">
        <v>15</v>
      </c>
      <c r="H28" s="19">
        <v>2375</v>
      </c>
    </row>
    <row r="29" spans="1:8" customFormat="1" ht="15" x14ac:dyDescent="0.25">
      <c r="A29" s="14" t="s">
        <v>269</v>
      </c>
      <c r="B29" s="14" t="s">
        <v>270</v>
      </c>
      <c r="C29" s="14" t="s">
        <v>12</v>
      </c>
      <c r="D29" s="15" t="s">
        <v>13</v>
      </c>
      <c r="E29" s="16" t="s">
        <v>14</v>
      </c>
      <c r="F29" s="17">
        <v>3235</v>
      </c>
      <c r="G29" s="18" t="s">
        <v>25</v>
      </c>
      <c r="H29" s="19">
        <v>14015</v>
      </c>
    </row>
    <row r="30" spans="1:8" customFormat="1" ht="15" x14ac:dyDescent="0.25">
      <c r="A30" s="14" t="s">
        <v>168</v>
      </c>
      <c r="B30" s="14" t="s">
        <v>169</v>
      </c>
      <c r="C30" s="14" t="s">
        <v>86</v>
      </c>
      <c r="D30" s="15" t="s">
        <v>13</v>
      </c>
      <c r="E30" s="16" t="s">
        <v>14</v>
      </c>
      <c r="F30" s="17">
        <v>3232</v>
      </c>
      <c r="G30" s="18" t="s">
        <v>21</v>
      </c>
      <c r="H30" s="19">
        <v>11852.5</v>
      </c>
    </row>
    <row r="31" spans="1:8" customFormat="1" ht="24" x14ac:dyDescent="0.25">
      <c r="A31" s="14" t="s">
        <v>208</v>
      </c>
      <c r="B31" s="14" t="s">
        <v>209</v>
      </c>
      <c r="C31" s="14" t="s">
        <v>12</v>
      </c>
      <c r="D31" s="15" t="s">
        <v>13</v>
      </c>
      <c r="E31" s="16" t="s">
        <v>14</v>
      </c>
      <c r="F31" s="17">
        <v>3224</v>
      </c>
      <c r="G31" s="18" t="s">
        <v>36</v>
      </c>
      <c r="H31" s="19">
        <v>337.5</v>
      </c>
    </row>
    <row r="32" spans="1:8" customFormat="1" ht="15" x14ac:dyDescent="0.25">
      <c r="A32" s="14" t="s">
        <v>208</v>
      </c>
      <c r="B32" s="14" t="s">
        <v>209</v>
      </c>
      <c r="C32" s="14" t="s">
        <v>12</v>
      </c>
      <c r="D32" s="15" t="s">
        <v>13</v>
      </c>
      <c r="E32" s="16" t="s">
        <v>14</v>
      </c>
      <c r="F32" s="17">
        <v>3225</v>
      </c>
      <c r="G32" s="18" t="s">
        <v>132</v>
      </c>
      <c r="H32" s="19">
        <v>1741.25</v>
      </c>
    </row>
    <row r="33" spans="1:8" customFormat="1" ht="15" x14ac:dyDescent="0.25">
      <c r="A33" s="14" t="s">
        <v>366</v>
      </c>
      <c r="B33" s="14" t="s">
        <v>367</v>
      </c>
      <c r="C33" s="14" t="s">
        <v>12</v>
      </c>
      <c r="D33" s="15" t="s">
        <v>13</v>
      </c>
      <c r="E33" s="16" t="s">
        <v>348</v>
      </c>
      <c r="F33" s="17">
        <v>3293</v>
      </c>
      <c r="G33" s="18" t="s">
        <v>243</v>
      </c>
      <c r="H33" s="19">
        <v>13.5</v>
      </c>
    </row>
    <row r="34" spans="1:8" customFormat="1" ht="15" x14ac:dyDescent="0.25">
      <c r="A34" s="14" t="s">
        <v>361</v>
      </c>
      <c r="B34" s="14" t="s">
        <v>108</v>
      </c>
      <c r="C34" s="14" t="s">
        <v>12</v>
      </c>
      <c r="D34" s="15" t="s">
        <v>13</v>
      </c>
      <c r="E34" s="16" t="s">
        <v>14</v>
      </c>
      <c r="F34" s="17">
        <v>3239</v>
      </c>
      <c r="G34" s="18" t="s">
        <v>15</v>
      </c>
      <c r="H34" s="19">
        <v>10274.959999999999</v>
      </c>
    </row>
    <row r="35" spans="1:8" customFormat="1" ht="15" x14ac:dyDescent="0.25">
      <c r="A35" s="14" t="s">
        <v>99</v>
      </c>
      <c r="B35" s="14">
        <v>82475638821</v>
      </c>
      <c r="C35" s="14" t="s">
        <v>35</v>
      </c>
      <c r="D35" s="15" t="s">
        <v>13</v>
      </c>
      <c r="E35" s="16" t="s">
        <v>14</v>
      </c>
      <c r="F35" s="17">
        <v>3239</v>
      </c>
      <c r="G35" s="18" t="s">
        <v>15</v>
      </c>
      <c r="H35" s="19">
        <v>4183.28</v>
      </c>
    </row>
    <row r="36" spans="1:8" customFormat="1" ht="15" x14ac:dyDescent="0.25">
      <c r="A36" s="14" t="s">
        <v>323</v>
      </c>
      <c r="B36" s="14" t="s">
        <v>324</v>
      </c>
      <c r="C36" s="14" t="s">
        <v>12</v>
      </c>
      <c r="D36" s="15" t="s">
        <v>13</v>
      </c>
      <c r="E36" s="16" t="s">
        <v>14</v>
      </c>
      <c r="F36" s="14">
        <v>4227</v>
      </c>
      <c r="G36" s="20" t="s">
        <v>255</v>
      </c>
      <c r="H36" s="19">
        <v>32400</v>
      </c>
    </row>
    <row r="37" spans="1:8" customFormat="1" ht="15" x14ac:dyDescent="0.25">
      <c r="A37" s="14" t="s">
        <v>185</v>
      </c>
      <c r="B37" s="14" t="s">
        <v>186</v>
      </c>
      <c r="C37" s="14" t="s">
        <v>187</v>
      </c>
      <c r="D37" s="15" t="s">
        <v>13</v>
      </c>
      <c r="E37" s="16" t="s">
        <v>14</v>
      </c>
      <c r="F37" s="17">
        <v>3232</v>
      </c>
      <c r="G37" s="18" t="s">
        <v>21</v>
      </c>
      <c r="H37" s="19">
        <v>50</v>
      </c>
    </row>
    <row r="38" spans="1:8" customFormat="1" ht="24" x14ac:dyDescent="0.25">
      <c r="A38" s="14" t="s">
        <v>150</v>
      </c>
      <c r="B38" s="14">
        <v>12762012664</v>
      </c>
      <c r="C38" s="14" t="s">
        <v>91</v>
      </c>
      <c r="D38" s="15" t="s">
        <v>13</v>
      </c>
      <c r="E38" s="16" t="s">
        <v>14</v>
      </c>
      <c r="F38" s="17">
        <v>3224</v>
      </c>
      <c r="G38" s="18" t="s">
        <v>36</v>
      </c>
      <c r="H38" s="19">
        <v>262.5</v>
      </c>
    </row>
    <row r="39" spans="1:8" customFormat="1" ht="24" x14ac:dyDescent="0.25">
      <c r="A39" s="14" t="s">
        <v>221</v>
      </c>
      <c r="B39" s="14">
        <v>52215882489</v>
      </c>
      <c r="C39" s="14" t="s">
        <v>222</v>
      </c>
      <c r="D39" s="15" t="s">
        <v>13</v>
      </c>
      <c r="E39" s="16" t="s">
        <v>14</v>
      </c>
      <c r="F39" s="17">
        <v>3224</v>
      </c>
      <c r="G39" s="18" t="s">
        <v>36</v>
      </c>
      <c r="H39" s="19">
        <v>554.05999999999995</v>
      </c>
    </row>
    <row r="40" spans="1:8" customFormat="1" ht="15" x14ac:dyDescent="0.25">
      <c r="A40" s="14" t="s">
        <v>142</v>
      </c>
      <c r="B40" s="14" t="s">
        <v>143</v>
      </c>
      <c r="C40" s="14" t="s">
        <v>12</v>
      </c>
      <c r="D40" s="15" t="s">
        <v>13</v>
      </c>
      <c r="E40" s="16" t="s">
        <v>14</v>
      </c>
      <c r="F40" s="17">
        <v>3236</v>
      </c>
      <c r="G40" s="18" t="s">
        <v>144</v>
      </c>
      <c r="H40" s="19">
        <v>430.25</v>
      </c>
    </row>
    <row r="41" spans="1:8" customFormat="1" ht="15" x14ac:dyDescent="0.25">
      <c r="A41" s="14" t="s">
        <v>16</v>
      </c>
      <c r="B41" s="14" t="s">
        <v>17</v>
      </c>
      <c r="C41" s="14" t="s">
        <v>12</v>
      </c>
      <c r="D41" s="15" t="s">
        <v>13</v>
      </c>
      <c r="E41" s="16" t="s">
        <v>14</v>
      </c>
      <c r="F41" s="17">
        <v>3239</v>
      </c>
      <c r="G41" s="18" t="s">
        <v>15</v>
      </c>
      <c r="H41" s="19">
        <v>5961.66</v>
      </c>
    </row>
    <row r="42" spans="1:8" customFormat="1" ht="24" x14ac:dyDescent="0.25">
      <c r="A42" s="20" t="s">
        <v>362</v>
      </c>
      <c r="B42" s="14"/>
      <c r="C42" s="14" t="s">
        <v>246</v>
      </c>
      <c r="D42" s="15" t="s">
        <v>13</v>
      </c>
      <c r="E42" s="16" t="s">
        <v>14</v>
      </c>
      <c r="F42" s="17">
        <v>3224</v>
      </c>
      <c r="G42" s="18" t="s">
        <v>36</v>
      </c>
      <c r="H42" s="19">
        <v>1998.25</v>
      </c>
    </row>
    <row r="43" spans="1:8" customFormat="1" ht="24" x14ac:dyDescent="0.25">
      <c r="A43" s="20" t="s">
        <v>362</v>
      </c>
      <c r="B43" s="14"/>
      <c r="C43" s="14" t="s">
        <v>246</v>
      </c>
      <c r="D43" s="15" t="s">
        <v>13</v>
      </c>
      <c r="E43" s="16" t="s">
        <v>14</v>
      </c>
      <c r="F43" s="14">
        <v>4221</v>
      </c>
      <c r="G43" s="20" t="s">
        <v>247</v>
      </c>
      <c r="H43" s="19">
        <v>5348.33</v>
      </c>
    </row>
    <row r="44" spans="1:8" customFormat="1" ht="15" x14ac:dyDescent="0.25">
      <c r="A44" s="14" t="s">
        <v>103</v>
      </c>
      <c r="B44" s="14" t="s">
        <v>104</v>
      </c>
      <c r="C44" s="14" t="s">
        <v>105</v>
      </c>
      <c r="D44" s="15" t="s">
        <v>13</v>
      </c>
      <c r="E44" s="16" t="s">
        <v>14</v>
      </c>
      <c r="F44" s="17">
        <v>3234</v>
      </c>
      <c r="G44" s="18" t="s">
        <v>47</v>
      </c>
      <c r="H44" s="19">
        <v>281.54000000000002</v>
      </c>
    </row>
    <row r="45" spans="1:8" customFormat="1" ht="15" x14ac:dyDescent="0.25">
      <c r="A45" s="14" t="s">
        <v>103</v>
      </c>
      <c r="B45" s="14" t="s">
        <v>104</v>
      </c>
      <c r="C45" s="14" t="s">
        <v>105</v>
      </c>
      <c r="D45" s="15" t="s">
        <v>13</v>
      </c>
      <c r="E45" s="16" t="s">
        <v>14</v>
      </c>
      <c r="F45" s="17">
        <v>3235</v>
      </c>
      <c r="G45" s="18" t="s">
        <v>25</v>
      </c>
      <c r="H45" s="19">
        <v>35.340000000000003</v>
      </c>
    </row>
    <row r="46" spans="1:8" customFormat="1" ht="15" x14ac:dyDescent="0.25">
      <c r="A46" s="14" t="s">
        <v>218</v>
      </c>
      <c r="B46" s="14">
        <v>38411868043</v>
      </c>
      <c r="C46" s="14" t="s">
        <v>190</v>
      </c>
      <c r="D46" s="15" t="s">
        <v>13</v>
      </c>
      <c r="E46" s="16" t="s">
        <v>14</v>
      </c>
      <c r="F46" s="17">
        <v>3232</v>
      </c>
      <c r="G46" s="18" t="s">
        <v>21</v>
      </c>
      <c r="H46" s="19">
        <v>437.5</v>
      </c>
    </row>
    <row r="47" spans="1:8" customFormat="1" ht="24" x14ac:dyDescent="0.25">
      <c r="A47" s="14" t="s">
        <v>42</v>
      </c>
      <c r="B47" s="14" t="s">
        <v>43</v>
      </c>
      <c r="C47" s="14" t="s">
        <v>12</v>
      </c>
      <c r="D47" s="15" t="s">
        <v>13</v>
      </c>
      <c r="E47" s="16" t="s">
        <v>14</v>
      </c>
      <c r="F47" s="17">
        <v>3224</v>
      </c>
      <c r="G47" s="18" t="s">
        <v>36</v>
      </c>
      <c r="H47" s="19">
        <v>5339.44</v>
      </c>
    </row>
    <row r="48" spans="1:8" customFormat="1" ht="15" x14ac:dyDescent="0.25">
      <c r="A48" s="14" t="s">
        <v>42</v>
      </c>
      <c r="B48" s="14" t="s">
        <v>43</v>
      </c>
      <c r="C48" s="14" t="s">
        <v>12</v>
      </c>
      <c r="D48" s="15" t="s">
        <v>13</v>
      </c>
      <c r="E48" s="16" t="s">
        <v>14</v>
      </c>
      <c r="F48" s="17">
        <v>3225</v>
      </c>
      <c r="G48" s="18" t="s">
        <v>132</v>
      </c>
      <c r="H48" s="19">
        <v>379.25</v>
      </c>
    </row>
    <row r="49" spans="1:8" customFormat="1" ht="15" x14ac:dyDescent="0.25">
      <c r="A49" s="14" t="s">
        <v>244</v>
      </c>
      <c r="B49" s="14" t="s">
        <v>245</v>
      </c>
      <c r="C49" s="14" t="s">
        <v>12</v>
      </c>
      <c r="D49" s="15" t="s">
        <v>13</v>
      </c>
      <c r="E49" s="16" t="s">
        <v>14</v>
      </c>
      <c r="F49" s="17">
        <v>3223</v>
      </c>
      <c r="G49" s="18" t="s">
        <v>102</v>
      </c>
      <c r="H49" s="19">
        <v>68413.17</v>
      </c>
    </row>
    <row r="50" spans="1:8" customFormat="1" ht="24" x14ac:dyDescent="0.25">
      <c r="A50" s="14" t="s">
        <v>151</v>
      </c>
      <c r="B50" s="14" t="s">
        <v>152</v>
      </c>
      <c r="C50" s="14" t="s">
        <v>153</v>
      </c>
      <c r="D50" s="15" t="s">
        <v>13</v>
      </c>
      <c r="E50" s="16" t="s">
        <v>14</v>
      </c>
      <c r="F50" s="17">
        <v>3224</v>
      </c>
      <c r="G50" s="18" t="s">
        <v>36</v>
      </c>
      <c r="H50" s="19">
        <v>835</v>
      </c>
    </row>
    <row r="51" spans="1:8" customFormat="1" ht="15" x14ac:dyDescent="0.25">
      <c r="A51" s="14" t="s">
        <v>151</v>
      </c>
      <c r="B51" s="14" t="s">
        <v>152</v>
      </c>
      <c r="C51" s="14" t="s">
        <v>153</v>
      </c>
      <c r="D51" s="15" t="s">
        <v>13</v>
      </c>
      <c r="E51" s="16" t="s">
        <v>14</v>
      </c>
      <c r="F51" s="17">
        <v>3232</v>
      </c>
      <c r="G51" s="18" t="s">
        <v>21</v>
      </c>
      <c r="H51" s="19">
        <v>118.75</v>
      </c>
    </row>
    <row r="52" spans="1:8" customFormat="1" ht="15" x14ac:dyDescent="0.25">
      <c r="A52" s="14" t="s">
        <v>288</v>
      </c>
      <c r="B52" s="14" t="s">
        <v>289</v>
      </c>
      <c r="C52" s="14" t="s">
        <v>12</v>
      </c>
      <c r="D52" s="15" t="s">
        <v>13</v>
      </c>
      <c r="E52" s="16" t="s">
        <v>14</v>
      </c>
      <c r="F52" s="17">
        <v>3239</v>
      </c>
      <c r="G52" s="18" t="s">
        <v>15</v>
      </c>
      <c r="H52" s="19">
        <v>1107.3800000000001</v>
      </c>
    </row>
    <row r="53" spans="1:8" customFormat="1" ht="24" x14ac:dyDescent="0.25">
      <c r="A53" s="14" t="s">
        <v>161</v>
      </c>
      <c r="B53" s="14" t="s">
        <v>162</v>
      </c>
      <c r="C53" s="14" t="s">
        <v>12</v>
      </c>
      <c r="D53" s="15" t="s">
        <v>13</v>
      </c>
      <c r="E53" s="16" t="s">
        <v>14</v>
      </c>
      <c r="F53" s="17">
        <v>3224</v>
      </c>
      <c r="G53" s="18" t="s">
        <v>36</v>
      </c>
      <c r="H53" s="19">
        <v>207.52</v>
      </c>
    </row>
    <row r="54" spans="1:8" customFormat="1" ht="15" x14ac:dyDescent="0.25">
      <c r="A54" s="14" t="s">
        <v>354</v>
      </c>
      <c r="B54" s="14" t="s">
        <v>355</v>
      </c>
      <c r="C54" s="14" t="s">
        <v>187</v>
      </c>
      <c r="D54" s="15" t="s">
        <v>13</v>
      </c>
      <c r="E54" s="16" t="s">
        <v>14</v>
      </c>
      <c r="F54" s="14">
        <v>3431</v>
      </c>
      <c r="G54" s="20" t="s">
        <v>352</v>
      </c>
      <c r="H54" s="19">
        <v>907.73</v>
      </c>
    </row>
    <row r="55" spans="1:8" customFormat="1" ht="15" x14ac:dyDescent="0.25">
      <c r="A55" s="14" t="s">
        <v>286</v>
      </c>
      <c r="B55" s="14" t="s">
        <v>287</v>
      </c>
      <c r="C55" s="14" t="s">
        <v>12</v>
      </c>
      <c r="D55" s="15" t="s">
        <v>13</v>
      </c>
      <c r="E55" s="16" t="s">
        <v>14</v>
      </c>
      <c r="F55" s="14">
        <v>3236</v>
      </c>
      <c r="G55" s="20" t="s">
        <v>144</v>
      </c>
      <c r="H55" s="19">
        <v>262.5</v>
      </c>
    </row>
    <row r="56" spans="1:8" customFormat="1" ht="24" x14ac:dyDescent="0.25">
      <c r="A56" s="14" t="s">
        <v>174</v>
      </c>
      <c r="B56" s="14" t="s">
        <v>175</v>
      </c>
      <c r="C56" s="14" t="s">
        <v>12</v>
      </c>
      <c r="D56" s="15" t="s">
        <v>13</v>
      </c>
      <c r="E56" s="16" t="s">
        <v>14</v>
      </c>
      <c r="F56" s="17">
        <v>3224</v>
      </c>
      <c r="G56" s="18" t="s">
        <v>36</v>
      </c>
      <c r="H56" s="19">
        <v>47.4</v>
      </c>
    </row>
    <row r="57" spans="1:8" customFormat="1" ht="15" x14ac:dyDescent="0.25">
      <c r="A57" s="14" t="s">
        <v>174</v>
      </c>
      <c r="B57" s="14" t="s">
        <v>175</v>
      </c>
      <c r="C57" s="14" t="s">
        <v>12</v>
      </c>
      <c r="D57" s="15" t="s">
        <v>13</v>
      </c>
      <c r="E57" s="16" t="s">
        <v>14</v>
      </c>
      <c r="F57" s="17">
        <v>3225</v>
      </c>
      <c r="G57" s="18" t="s">
        <v>132</v>
      </c>
      <c r="H57" s="19">
        <v>338.36</v>
      </c>
    </row>
    <row r="58" spans="1:8" customFormat="1" ht="15" x14ac:dyDescent="0.25">
      <c r="A58" s="14" t="s">
        <v>174</v>
      </c>
      <c r="B58" s="14" t="s">
        <v>175</v>
      </c>
      <c r="C58" s="14" t="s">
        <v>12</v>
      </c>
      <c r="D58" s="15" t="s">
        <v>13</v>
      </c>
      <c r="E58" s="16" t="s">
        <v>14</v>
      </c>
      <c r="F58" s="17">
        <v>3232</v>
      </c>
      <c r="G58" s="18" t="s">
        <v>21</v>
      </c>
      <c r="H58" s="19">
        <v>822.4</v>
      </c>
    </row>
    <row r="59" spans="1:8" customFormat="1" ht="15" x14ac:dyDescent="0.25">
      <c r="A59" s="14" t="s">
        <v>170</v>
      </c>
      <c r="B59" s="14" t="s">
        <v>171</v>
      </c>
      <c r="C59" s="14" t="s">
        <v>12</v>
      </c>
      <c r="D59" s="15" t="s">
        <v>13</v>
      </c>
      <c r="E59" s="16" t="s">
        <v>14</v>
      </c>
      <c r="F59" s="17">
        <v>3225</v>
      </c>
      <c r="G59" s="18" t="s">
        <v>132</v>
      </c>
      <c r="H59" s="19">
        <v>3094</v>
      </c>
    </row>
    <row r="60" spans="1:8" customFormat="1" ht="15" x14ac:dyDescent="0.25">
      <c r="A60" s="14" t="s">
        <v>194</v>
      </c>
      <c r="B60" s="14">
        <v>6209817121</v>
      </c>
      <c r="C60" s="14" t="s">
        <v>12</v>
      </c>
      <c r="D60" s="15" t="s">
        <v>13</v>
      </c>
      <c r="E60" s="16" t="s">
        <v>14</v>
      </c>
      <c r="F60" s="17">
        <v>3225</v>
      </c>
      <c r="G60" s="18" t="s">
        <v>132</v>
      </c>
      <c r="H60" s="19">
        <v>211.25</v>
      </c>
    </row>
    <row r="61" spans="1:8" customFormat="1" ht="15" x14ac:dyDescent="0.25">
      <c r="A61" s="14" t="s">
        <v>120</v>
      </c>
      <c r="B61" s="14" t="s">
        <v>121</v>
      </c>
      <c r="C61" s="14" t="s">
        <v>12</v>
      </c>
      <c r="D61" s="15" t="s">
        <v>13</v>
      </c>
      <c r="E61" s="16" t="s">
        <v>14</v>
      </c>
      <c r="F61" s="17">
        <v>3239</v>
      </c>
      <c r="G61" s="18" t="s">
        <v>15</v>
      </c>
      <c r="H61" s="19">
        <v>115.72</v>
      </c>
    </row>
    <row r="62" spans="1:8" customFormat="1" ht="15" x14ac:dyDescent="0.25">
      <c r="A62" s="14" t="s">
        <v>120</v>
      </c>
      <c r="B62" s="14" t="s">
        <v>121</v>
      </c>
      <c r="C62" s="14" t="s">
        <v>12</v>
      </c>
      <c r="D62" s="15" t="s">
        <v>13</v>
      </c>
      <c r="E62" s="16" t="s">
        <v>14</v>
      </c>
      <c r="F62" s="17">
        <v>3431</v>
      </c>
      <c r="G62" s="20" t="s">
        <v>352</v>
      </c>
      <c r="H62" s="19">
        <v>11</v>
      </c>
    </row>
    <row r="63" spans="1:8" customFormat="1" ht="15" x14ac:dyDescent="0.25">
      <c r="A63" s="14" t="s">
        <v>120</v>
      </c>
      <c r="B63" s="14" t="s">
        <v>121</v>
      </c>
      <c r="C63" s="14" t="s">
        <v>12</v>
      </c>
      <c r="D63" s="15" t="s">
        <v>13</v>
      </c>
      <c r="E63" s="16" t="s">
        <v>14</v>
      </c>
      <c r="F63" s="17">
        <v>3433</v>
      </c>
      <c r="G63" s="18" t="s">
        <v>111</v>
      </c>
      <c r="H63" s="19">
        <v>32.57</v>
      </c>
    </row>
    <row r="64" spans="1:8" customFormat="1" ht="15" x14ac:dyDescent="0.25">
      <c r="A64" s="14" t="s">
        <v>307</v>
      </c>
      <c r="B64" s="14" t="s">
        <v>308</v>
      </c>
      <c r="C64" s="14" t="s">
        <v>12</v>
      </c>
      <c r="D64" s="15" t="s">
        <v>13</v>
      </c>
      <c r="E64" s="16" t="s">
        <v>14</v>
      </c>
      <c r="F64" s="14">
        <v>3238</v>
      </c>
      <c r="G64" s="20" t="s">
        <v>87</v>
      </c>
      <c r="H64" s="19">
        <v>2000</v>
      </c>
    </row>
    <row r="65" spans="1:14" customFormat="1" ht="15" x14ac:dyDescent="0.25">
      <c r="A65" s="14" t="s">
        <v>126</v>
      </c>
      <c r="B65" s="14" t="s">
        <v>127</v>
      </c>
      <c r="C65" s="14" t="s">
        <v>128</v>
      </c>
      <c r="D65" s="15" t="s">
        <v>13</v>
      </c>
      <c r="E65" s="16" t="s">
        <v>14</v>
      </c>
      <c r="F65" s="17">
        <v>3239</v>
      </c>
      <c r="G65" s="18" t="s">
        <v>15</v>
      </c>
      <c r="H65" s="19">
        <v>2762.5</v>
      </c>
    </row>
    <row r="66" spans="1:14" customFormat="1" ht="15" x14ac:dyDescent="0.25">
      <c r="A66" s="14" t="s">
        <v>256</v>
      </c>
      <c r="B66" s="14">
        <v>61761797220</v>
      </c>
      <c r="C66" s="14" t="s">
        <v>12</v>
      </c>
      <c r="D66" s="15" t="s">
        <v>13</v>
      </c>
      <c r="E66" s="16" t="s">
        <v>14</v>
      </c>
      <c r="F66" s="14">
        <v>4225</v>
      </c>
      <c r="G66" s="20" t="s">
        <v>257</v>
      </c>
      <c r="H66" s="19">
        <v>2261.06</v>
      </c>
    </row>
    <row r="67" spans="1:14" customFormat="1" ht="15" x14ac:dyDescent="0.25">
      <c r="A67" s="14" t="s">
        <v>129</v>
      </c>
      <c r="B67" s="14" t="s">
        <v>130</v>
      </c>
      <c r="C67" s="14" t="s">
        <v>131</v>
      </c>
      <c r="D67" s="15" t="s">
        <v>13</v>
      </c>
      <c r="E67" s="16" t="s">
        <v>14</v>
      </c>
      <c r="F67" s="17">
        <v>3222</v>
      </c>
      <c r="G67" s="18" t="s">
        <v>32</v>
      </c>
      <c r="H67" s="19">
        <v>105</v>
      </c>
      <c r="L67" s="9"/>
      <c r="M67" s="10"/>
      <c r="N67" s="8"/>
    </row>
    <row r="68" spans="1:14" customFormat="1" ht="15" x14ac:dyDescent="0.25">
      <c r="A68" s="14" t="s">
        <v>129</v>
      </c>
      <c r="B68" s="14" t="s">
        <v>130</v>
      </c>
      <c r="C68" s="14" t="s">
        <v>131</v>
      </c>
      <c r="D68" s="15" t="s">
        <v>13</v>
      </c>
      <c r="E68" s="16" t="s">
        <v>14</v>
      </c>
      <c r="F68" s="17">
        <v>3225</v>
      </c>
      <c r="G68" s="18" t="s">
        <v>132</v>
      </c>
      <c r="H68" s="19">
        <v>741.25</v>
      </c>
      <c r="L68" s="9"/>
      <c r="M68" s="10"/>
      <c r="N68" s="8"/>
    </row>
    <row r="69" spans="1:14" customFormat="1" ht="15" x14ac:dyDescent="0.25">
      <c r="A69" s="14" t="s">
        <v>129</v>
      </c>
      <c r="B69" s="14" t="s">
        <v>130</v>
      </c>
      <c r="C69" s="14" t="s">
        <v>131</v>
      </c>
      <c r="D69" s="15" t="s">
        <v>13</v>
      </c>
      <c r="E69" s="16" t="s">
        <v>14</v>
      </c>
      <c r="F69" s="17">
        <v>4226</v>
      </c>
      <c r="G69" s="18" t="s">
        <v>141</v>
      </c>
      <c r="H69" s="19">
        <v>800</v>
      </c>
      <c r="L69" s="9"/>
      <c r="M69" s="10"/>
      <c r="N69" s="8"/>
    </row>
    <row r="70" spans="1:14" customFormat="1" ht="15" x14ac:dyDescent="0.25">
      <c r="A70" s="14" t="s">
        <v>201</v>
      </c>
      <c r="B70" s="14" t="s">
        <v>202</v>
      </c>
      <c r="C70" s="14" t="s">
        <v>12</v>
      </c>
      <c r="D70" s="15" t="s">
        <v>13</v>
      </c>
      <c r="E70" s="16" t="s">
        <v>14</v>
      </c>
      <c r="F70" s="17">
        <v>3232</v>
      </c>
      <c r="G70" s="18" t="s">
        <v>21</v>
      </c>
      <c r="H70" s="19">
        <v>8355.25</v>
      </c>
      <c r="L70" s="9"/>
      <c r="M70" s="10"/>
      <c r="N70" s="8"/>
    </row>
    <row r="71" spans="1:14" customFormat="1" ht="15" x14ac:dyDescent="0.25">
      <c r="A71" s="14" t="s">
        <v>327</v>
      </c>
      <c r="B71" s="14" t="s">
        <v>328</v>
      </c>
      <c r="C71" s="14" t="s">
        <v>12</v>
      </c>
      <c r="D71" s="15" t="s">
        <v>13</v>
      </c>
      <c r="E71" s="16" t="s">
        <v>14</v>
      </c>
      <c r="F71" s="14">
        <v>3238</v>
      </c>
      <c r="G71" s="20" t="s">
        <v>87</v>
      </c>
      <c r="H71" s="19">
        <v>378.75</v>
      </c>
    </row>
    <row r="72" spans="1:14" customFormat="1" ht="15" x14ac:dyDescent="0.25">
      <c r="A72" s="14" t="s">
        <v>317</v>
      </c>
      <c r="B72" s="14" t="s">
        <v>318</v>
      </c>
      <c r="C72" s="14" t="s">
        <v>12</v>
      </c>
      <c r="D72" s="15" t="s">
        <v>13</v>
      </c>
      <c r="E72" s="16" t="s">
        <v>14</v>
      </c>
      <c r="F72" s="17">
        <v>3221</v>
      </c>
      <c r="G72" s="18" t="s">
        <v>56</v>
      </c>
      <c r="H72" s="19">
        <v>445.09</v>
      </c>
    </row>
    <row r="73" spans="1:14" customFormat="1" ht="25.5" x14ac:dyDescent="0.25">
      <c r="A73" s="14" t="s">
        <v>46</v>
      </c>
      <c r="B73" s="14">
        <v>3744272526</v>
      </c>
      <c r="C73" s="14" t="s">
        <v>12</v>
      </c>
      <c r="D73" s="15" t="s">
        <v>13</v>
      </c>
      <c r="E73" s="16" t="s">
        <v>14</v>
      </c>
      <c r="F73" s="17">
        <v>3234</v>
      </c>
      <c r="G73" s="18" t="s">
        <v>47</v>
      </c>
      <c r="H73" s="19">
        <v>51.48</v>
      </c>
    </row>
    <row r="74" spans="1:14" customFormat="1" ht="15" x14ac:dyDescent="0.25">
      <c r="A74" s="14" t="s">
        <v>356</v>
      </c>
      <c r="B74" s="14" t="s">
        <v>357</v>
      </c>
      <c r="C74" s="14" t="s">
        <v>12</v>
      </c>
      <c r="D74" s="15" t="s">
        <v>13</v>
      </c>
      <c r="E74" s="16" t="s">
        <v>14</v>
      </c>
      <c r="F74" s="17">
        <v>3295</v>
      </c>
      <c r="G74" s="18" t="s">
        <v>124</v>
      </c>
      <c r="H74" s="19">
        <v>9.2899999999999991</v>
      </c>
    </row>
    <row r="75" spans="1:14" customFormat="1" ht="33.75" x14ac:dyDescent="0.25">
      <c r="A75" s="15" t="s">
        <v>363</v>
      </c>
      <c r="B75" s="14"/>
      <c r="C75" s="14" t="s">
        <v>12</v>
      </c>
      <c r="D75" s="15" t="s">
        <v>13</v>
      </c>
      <c r="E75" s="16" t="s">
        <v>14</v>
      </c>
      <c r="F75" s="17">
        <v>3221</v>
      </c>
      <c r="G75" s="18" t="s">
        <v>56</v>
      </c>
      <c r="H75" s="19">
        <v>175</v>
      </c>
    </row>
    <row r="76" spans="1:14" customFormat="1" ht="25.5" x14ac:dyDescent="0.25">
      <c r="A76" s="14" t="s">
        <v>83</v>
      </c>
      <c r="B76" s="14"/>
      <c r="C76" s="14" t="s">
        <v>12</v>
      </c>
      <c r="D76" s="15" t="s">
        <v>13</v>
      </c>
      <c r="E76" s="16" t="s">
        <v>14</v>
      </c>
      <c r="F76" s="17">
        <v>3222</v>
      </c>
      <c r="G76" s="18" t="s">
        <v>32</v>
      </c>
      <c r="H76" s="19">
        <v>162.5</v>
      </c>
    </row>
    <row r="77" spans="1:14" customFormat="1" ht="25.5" x14ac:dyDescent="0.25">
      <c r="A77" s="14" t="s">
        <v>83</v>
      </c>
      <c r="B77" s="14"/>
      <c r="C77" s="14" t="s">
        <v>12</v>
      </c>
      <c r="D77" s="15" t="s">
        <v>13</v>
      </c>
      <c r="E77" s="16" t="s">
        <v>14</v>
      </c>
      <c r="F77" s="17">
        <v>3232</v>
      </c>
      <c r="G77" s="18" t="s">
        <v>21</v>
      </c>
      <c r="H77" s="19">
        <v>8775</v>
      </c>
    </row>
    <row r="78" spans="1:14" customFormat="1" ht="15" x14ac:dyDescent="0.25">
      <c r="A78" s="14" t="s">
        <v>251</v>
      </c>
      <c r="B78" s="14" t="s">
        <v>252</v>
      </c>
      <c r="C78" s="14" t="s">
        <v>12</v>
      </c>
      <c r="D78" s="15" t="s">
        <v>13</v>
      </c>
      <c r="E78" s="16" t="s">
        <v>14</v>
      </c>
      <c r="F78" s="14">
        <v>3233</v>
      </c>
      <c r="G78" s="20" t="s">
        <v>344</v>
      </c>
      <c r="H78" s="19">
        <v>3837.5</v>
      </c>
    </row>
    <row r="79" spans="1:14" customFormat="1" ht="15" x14ac:dyDescent="0.25">
      <c r="A79" s="14" t="s">
        <v>227</v>
      </c>
      <c r="B79" s="14" t="s">
        <v>228</v>
      </c>
      <c r="C79" s="14" t="s">
        <v>12</v>
      </c>
      <c r="D79" s="15" t="s">
        <v>13</v>
      </c>
      <c r="E79" s="16" t="s">
        <v>14</v>
      </c>
      <c r="F79" s="17">
        <v>3223</v>
      </c>
      <c r="G79" s="18" t="s">
        <v>102</v>
      </c>
      <c r="H79" s="19">
        <v>609.54</v>
      </c>
    </row>
    <row r="80" spans="1:14" customFormat="1" ht="15" x14ac:dyDescent="0.25">
      <c r="A80" s="14" t="s">
        <v>225</v>
      </c>
      <c r="B80" s="14" t="s">
        <v>226</v>
      </c>
      <c r="C80" s="14" t="s">
        <v>12</v>
      </c>
      <c r="D80" s="15" t="s">
        <v>13</v>
      </c>
      <c r="E80" s="16" t="s">
        <v>14</v>
      </c>
      <c r="F80" s="17">
        <v>3223</v>
      </c>
      <c r="G80" s="18" t="s">
        <v>102</v>
      </c>
      <c r="H80" s="19">
        <v>64506.19</v>
      </c>
    </row>
    <row r="81" spans="1:8" customFormat="1" ht="15" x14ac:dyDescent="0.25">
      <c r="A81" s="14" t="s">
        <v>225</v>
      </c>
      <c r="B81" s="14" t="s">
        <v>226</v>
      </c>
      <c r="C81" s="14" t="s">
        <v>12</v>
      </c>
      <c r="D81" s="15" t="s">
        <v>13</v>
      </c>
      <c r="E81" s="16" t="s">
        <v>14</v>
      </c>
      <c r="F81" s="17">
        <v>3433</v>
      </c>
      <c r="G81" s="18" t="s">
        <v>111</v>
      </c>
      <c r="H81" s="19">
        <v>20.56</v>
      </c>
    </row>
    <row r="82" spans="1:8" customFormat="1" ht="15" x14ac:dyDescent="0.25">
      <c r="A82" s="14" t="s">
        <v>236</v>
      </c>
      <c r="B82" s="14" t="s">
        <v>237</v>
      </c>
      <c r="C82" s="14" t="s">
        <v>12</v>
      </c>
      <c r="D82" s="15" t="s">
        <v>13</v>
      </c>
      <c r="E82" s="16" t="s">
        <v>14</v>
      </c>
      <c r="F82" s="17">
        <v>3223</v>
      </c>
      <c r="G82" s="18" t="s">
        <v>102</v>
      </c>
      <c r="H82" s="19">
        <v>124668.83</v>
      </c>
    </row>
    <row r="83" spans="1:8" customFormat="1" ht="15" x14ac:dyDescent="0.25">
      <c r="A83" s="14" t="s">
        <v>309</v>
      </c>
      <c r="B83" s="14" t="s">
        <v>310</v>
      </c>
      <c r="C83" s="14" t="s">
        <v>190</v>
      </c>
      <c r="D83" s="15" t="s">
        <v>13</v>
      </c>
      <c r="E83" s="16" t="s">
        <v>14</v>
      </c>
      <c r="F83" s="17">
        <v>3231</v>
      </c>
      <c r="G83" s="18" t="s">
        <v>96</v>
      </c>
      <c r="H83" s="19">
        <v>30662.5</v>
      </c>
    </row>
    <row r="84" spans="1:8" customFormat="1" ht="15" x14ac:dyDescent="0.25">
      <c r="A84" s="14" t="s">
        <v>94</v>
      </c>
      <c r="B84" s="14" t="s">
        <v>95</v>
      </c>
      <c r="C84" s="14" t="s">
        <v>12</v>
      </c>
      <c r="D84" s="15" t="s">
        <v>13</v>
      </c>
      <c r="E84" s="16" t="s">
        <v>14</v>
      </c>
      <c r="F84" s="17">
        <v>3231</v>
      </c>
      <c r="G84" s="18" t="s">
        <v>96</v>
      </c>
      <c r="H84" s="19">
        <v>587.20000000000005</v>
      </c>
    </row>
    <row r="85" spans="1:8" customFormat="1" ht="24" x14ac:dyDescent="0.25">
      <c r="A85" s="14" t="s">
        <v>210</v>
      </c>
      <c r="B85" s="14" t="s">
        <v>211</v>
      </c>
      <c r="C85" s="14" t="s">
        <v>12</v>
      </c>
      <c r="D85" s="15" t="s">
        <v>13</v>
      </c>
      <c r="E85" s="16" t="s">
        <v>14</v>
      </c>
      <c r="F85" s="17">
        <v>3224</v>
      </c>
      <c r="G85" s="18" t="s">
        <v>36</v>
      </c>
      <c r="H85" s="19">
        <v>556.13</v>
      </c>
    </row>
    <row r="86" spans="1:8" customFormat="1" ht="15" x14ac:dyDescent="0.25">
      <c r="A86" s="14" t="s">
        <v>210</v>
      </c>
      <c r="B86" s="14" t="s">
        <v>211</v>
      </c>
      <c r="C86" s="14" t="s">
        <v>12</v>
      </c>
      <c r="D86" s="15" t="s">
        <v>13</v>
      </c>
      <c r="E86" s="16" t="s">
        <v>14</v>
      </c>
      <c r="F86" s="14">
        <v>4223</v>
      </c>
      <c r="G86" s="20" t="s">
        <v>336</v>
      </c>
      <c r="H86" s="19">
        <v>2263.75</v>
      </c>
    </row>
    <row r="87" spans="1:8" customFormat="1" ht="15" x14ac:dyDescent="0.25">
      <c r="A87" s="14" t="s">
        <v>122</v>
      </c>
      <c r="B87" s="14" t="s">
        <v>123</v>
      </c>
      <c r="C87" s="14" t="s">
        <v>12</v>
      </c>
      <c r="D87" s="15" t="s">
        <v>13</v>
      </c>
      <c r="E87" s="16" t="s">
        <v>14</v>
      </c>
      <c r="F87" s="17">
        <v>3295</v>
      </c>
      <c r="G87" s="18" t="s">
        <v>124</v>
      </c>
      <c r="H87" s="19">
        <v>531</v>
      </c>
    </row>
    <row r="88" spans="1:8" customFormat="1" ht="25.5" x14ac:dyDescent="0.25">
      <c r="A88" s="14" t="s">
        <v>163</v>
      </c>
      <c r="B88" s="14" t="s">
        <v>164</v>
      </c>
      <c r="C88" s="14" t="s">
        <v>12</v>
      </c>
      <c r="D88" s="15" t="s">
        <v>13</v>
      </c>
      <c r="E88" s="16" t="s">
        <v>14</v>
      </c>
      <c r="F88" s="17">
        <v>3235</v>
      </c>
      <c r="G88" s="18" t="s">
        <v>25</v>
      </c>
      <c r="H88" s="19">
        <v>1756.54</v>
      </c>
    </row>
    <row r="89" spans="1:8" customFormat="1" ht="15" x14ac:dyDescent="0.25">
      <c r="A89" s="14" t="s">
        <v>114</v>
      </c>
      <c r="B89" s="14" t="s">
        <v>115</v>
      </c>
      <c r="C89" s="14" t="s">
        <v>12</v>
      </c>
      <c r="D89" s="15" t="s">
        <v>13</v>
      </c>
      <c r="E89" s="16" t="s">
        <v>14</v>
      </c>
      <c r="F89" s="17">
        <v>3231</v>
      </c>
      <c r="G89" s="18" t="s">
        <v>96</v>
      </c>
      <c r="H89" s="19">
        <v>103.49</v>
      </c>
    </row>
    <row r="90" spans="1:8" customFormat="1" ht="15" x14ac:dyDescent="0.25">
      <c r="A90" s="14" t="s">
        <v>114</v>
      </c>
      <c r="B90" s="14" t="s">
        <v>115</v>
      </c>
      <c r="C90" s="14" t="s">
        <v>12</v>
      </c>
      <c r="D90" s="15" t="s">
        <v>13</v>
      </c>
      <c r="E90" s="16" t="s">
        <v>14</v>
      </c>
      <c r="F90" s="17">
        <v>3433</v>
      </c>
      <c r="G90" s="18" t="s">
        <v>111</v>
      </c>
      <c r="H90" s="19">
        <v>0.79</v>
      </c>
    </row>
    <row r="91" spans="1:8" customFormat="1" ht="15" x14ac:dyDescent="0.25">
      <c r="A91" s="14" t="s">
        <v>319</v>
      </c>
      <c r="B91" s="14" t="s">
        <v>320</v>
      </c>
      <c r="C91" s="14" t="s">
        <v>12</v>
      </c>
      <c r="D91" s="15" t="s">
        <v>13</v>
      </c>
      <c r="E91" s="16" t="s">
        <v>14</v>
      </c>
      <c r="F91" s="14">
        <v>3234</v>
      </c>
      <c r="G91" s="20" t="s">
        <v>47</v>
      </c>
      <c r="H91" s="19">
        <v>450</v>
      </c>
    </row>
    <row r="92" spans="1:8" customFormat="1" ht="15" x14ac:dyDescent="0.25">
      <c r="A92" s="14" t="s">
        <v>84</v>
      </c>
      <c r="B92" s="14" t="s">
        <v>85</v>
      </c>
      <c r="C92" s="14" t="s">
        <v>86</v>
      </c>
      <c r="D92" s="15" t="s">
        <v>13</v>
      </c>
      <c r="E92" s="16" t="s">
        <v>14</v>
      </c>
      <c r="F92" s="17">
        <v>3238</v>
      </c>
      <c r="G92" s="18" t="s">
        <v>87</v>
      </c>
      <c r="H92" s="19">
        <v>1368.75</v>
      </c>
    </row>
    <row r="93" spans="1:8" customFormat="1" ht="15" x14ac:dyDescent="0.25">
      <c r="A93" s="14" t="s">
        <v>172</v>
      </c>
      <c r="B93" s="14" t="s">
        <v>173</v>
      </c>
      <c r="C93" s="14" t="s">
        <v>12</v>
      </c>
      <c r="D93" s="15" t="s">
        <v>13</v>
      </c>
      <c r="E93" s="16" t="s">
        <v>14</v>
      </c>
      <c r="F93" s="17">
        <v>3232</v>
      </c>
      <c r="G93" s="18" t="s">
        <v>21</v>
      </c>
      <c r="H93" s="19">
        <v>7225</v>
      </c>
    </row>
    <row r="94" spans="1:8" customFormat="1" ht="15" x14ac:dyDescent="0.25">
      <c r="A94" s="14" t="s">
        <v>333</v>
      </c>
      <c r="B94" s="14" t="s">
        <v>334</v>
      </c>
      <c r="C94" s="14" t="s">
        <v>12</v>
      </c>
      <c r="D94" s="15" t="s">
        <v>13</v>
      </c>
      <c r="E94" s="16" t="s">
        <v>14</v>
      </c>
      <c r="F94" s="14">
        <v>3238</v>
      </c>
      <c r="G94" s="20" t="s">
        <v>87</v>
      </c>
      <c r="H94" s="19">
        <v>1650</v>
      </c>
    </row>
    <row r="95" spans="1:8" customFormat="1" ht="15" x14ac:dyDescent="0.25">
      <c r="A95" s="14" t="s">
        <v>179</v>
      </c>
      <c r="B95" s="14" t="s">
        <v>180</v>
      </c>
      <c r="C95" s="14" t="s">
        <v>12</v>
      </c>
      <c r="D95" s="15" t="s">
        <v>13</v>
      </c>
      <c r="E95" s="16" t="s">
        <v>14</v>
      </c>
      <c r="F95" s="17">
        <v>3222</v>
      </c>
      <c r="G95" s="18" t="s">
        <v>32</v>
      </c>
      <c r="H95" s="19">
        <v>1947.5</v>
      </c>
    </row>
    <row r="96" spans="1:8" customFormat="1" ht="15" x14ac:dyDescent="0.25">
      <c r="A96" s="14" t="s">
        <v>112</v>
      </c>
      <c r="B96" s="14" t="s">
        <v>113</v>
      </c>
      <c r="C96" s="14" t="s">
        <v>12</v>
      </c>
      <c r="D96" s="15" t="s">
        <v>13</v>
      </c>
      <c r="E96" s="16" t="s">
        <v>14</v>
      </c>
      <c r="F96" s="17">
        <v>3223</v>
      </c>
      <c r="G96" s="18" t="s">
        <v>102</v>
      </c>
      <c r="H96" s="19">
        <v>5860.41</v>
      </c>
    </row>
    <row r="97" spans="1:8 16384:16384" customFormat="1" ht="15" x14ac:dyDescent="0.25">
      <c r="A97" s="14" t="s">
        <v>112</v>
      </c>
      <c r="B97" s="14" t="s">
        <v>113</v>
      </c>
      <c r="C97" s="14" t="s">
        <v>12</v>
      </c>
      <c r="D97" s="15" t="s">
        <v>13</v>
      </c>
      <c r="E97" s="16" t="s">
        <v>14</v>
      </c>
      <c r="F97" s="17">
        <v>3433</v>
      </c>
      <c r="G97" s="18" t="s">
        <v>111</v>
      </c>
      <c r="H97" s="19">
        <v>36.950000000000003</v>
      </c>
    </row>
    <row r="98" spans="1:8 16384:16384" customFormat="1" ht="15" x14ac:dyDescent="0.25">
      <c r="A98" s="14" t="s">
        <v>29</v>
      </c>
      <c r="B98" s="14" t="s">
        <v>30</v>
      </c>
      <c r="C98" s="14" t="s">
        <v>31</v>
      </c>
      <c r="D98" s="15" t="s">
        <v>13</v>
      </c>
      <c r="E98" s="16" t="s">
        <v>14</v>
      </c>
      <c r="F98" s="17">
        <v>3222</v>
      </c>
      <c r="G98" s="18" t="s">
        <v>32</v>
      </c>
      <c r="H98" s="19">
        <v>8256.93</v>
      </c>
    </row>
    <row r="99" spans="1:8 16384:16384" customFormat="1" ht="15" x14ac:dyDescent="0.25">
      <c r="A99" s="14" t="s">
        <v>219</v>
      </c>
      <c r="B99" s="14" t="s">
        <v>220</v>
      </c>
      <c r="C99" s="14" t="s">
        <v>12</v>
      </c>
      <c r="D99" s="15" t="s">
        <v>13</v>
      </c>
      <c r="E99" s="16" t="s">
        <v>14</v>
      </c>
      <c r="F99" s="17">
        <v>3221</v>
      </c>
      <c r="G99" s="18" t="s">
        <v>56</v>
      </c>
      <c r="H99" s="19">
        <v>2929.37</v>
      </c>
      <c r="XFD99">
        <f>SUM(F99:XFC99)</f>
        <v>6150.37</v>
      </c>
    </row>
    <row r="100" spans="1:8 16384:16384" customFormat="1" ht="15" x14ac:dyDescent="0.25">
      <c r="A100" s="14" t="s">
        <v>219</v>
      </c>
      <c r="B100" s="14" t="s">
        <v>220</v>
      </c>
      <c r="C100" s="14" t="s">
        <v>12</v>
      </c>
      <c r="D100" s="15" t="s">
        <v>13</v>
      </c>
      <c r="E100" s="16" t="s">
        <v>14</v>
      </c>
      <c r="F100" s="17">
        <v>3222</v>
      </c>
      <c r="G100" s="18" t="s">
        <v>32</v>
      </c>
      <c r="H100" s="19">
        <v>29.4</v>
      </c>
      <c r="XFD100">
        <f>SUM(F100:XFC100)</f>
        <v>3251.4</v>
      </c>
    </row>
    <row r="101" spans="1:8 16384:16384" customFormat="1" ht="15" x14ac:dyDescent="0.25">
      <c r="A101" s="14" t="s">
        <v>240</v>
      </c>
      <c r="B101" s="14">
        <v>54929021685</v>
      </c>
      <c r="C101" s="14" t="s">
        <v>12</v>
      </c>
      <c r="D101" s="15" t="s">
        <v>13</v>
      </c>
      <c r="E101" s="16" t="s">
        <v>14</v>
      </c>
      <c r="F101" s="17">
        <v>3235</v>
      </c>
      <c r="G101" s="18" t="s">
        <v>25</v>
      </c>
      <c r="H101" s="19">
        <v>550</v>
      </c>
    </row>
    <row r="102" spans="1:8 16384:16384" customFormat="1" ht="24" x14ac:dyDescent="0.25">
      <c r="A102" s="14" t="s">
        <v>50</v>
      </c>
      <c r="B102" s="14" t="s">
        <v>51</v>
      </c>
      <c r="C102" s="14" t="s">
        <v>52</v>
      </c>
      <c r="D102" s="15" t="s">
        <v>13</v>
      </c>
      <c r="E102" s="16" t="s">
        <v>14</v>
      </c>
      <c r="F102" s="17">
        <v>3224</v>
      </c>
      <c r="G102" s="18" t="s">
        <v>36</v>
      </c>
      <c r="H102" s="19">
        <v>28.8</v>
      </c>
    </row>
    <row r="103" spans="1:8 16384:16384" customFormat="1" ht="15" x14ac:dyDescent="0.25">
      <c r="A103" s="14" t="s">
        <v>271</v>
      </c>
      <c r="B103" s="14"/>
      <c r="C103" s="14" t="s">
        <v>12</v>
      </c>
      <c r="D103" s="15" t="s">
        <v>13</v>
      </c>
      <c r="E103" s="16" t="s">
        <v>14</v>
      </c>
      <c r="F103" s="17">
        <v>3295</v>
      </c>
      <c r="G103" s="18" t="s">
        <v>124</v>
      </c>
      <c r="H103" s="19">
        <v>115.39</v>
      </c>
    </row>
    <row r="104" spans="1:8 16384:16384" customFormat="1" ht="24" x14ac:dyDescent="0.25">
      <c r="A104" s="14" t="s">
        <v>267</v>
      </c>
      <c r="B104" s="14" t="s">
        <v>268</v>
      </c>
      <c r="C104" s="14" t="s">
        <v>12</v>
      </c>
      <c r="D104" s="15" t="s">
        <v>13</v>
      </c>
      <c r="E104" s="16" t="s">
        <v>14</v>
      </c>
      <c r="F104" s="17">
        <v>3224</v>
      </c>
      <c r="G104" s="18" t="s">
        <v>36</v>
      </c>
      <c r="H104" s="19">
        <v>136.25</v>
      </c>
    </row>
    <row r="105" spans="1:8 16384:16384" customFormat="1" ht="15" x14ac:dyDescent="0.25">
      <c r="A105" s="14" t="s">
        <v>253</v>
      </c>
      <c r="B105" s="14" t="s">
        <v>254</v>
      </c>
      <c r="C105" s="14" t="s">
        <v>12</v>
      </c>
      <c r="D105" s="15" t="s">
        <v>13</v>
      </c>
      <c r="E105" s="16" t="s">
        <v>14</v>
      </c>
      <c r="F105" s="14">
        <v>3238</v>
      </c>
      <c r="G105" s="20" t="s">
        <v>87</v>
      </c>
      <c r="H105" s="19">
        <v>4000</v>
      </c>
    </row>
    <row r="106" spans="1:8 16384:16384" customFormat="1" ht="24" x14ac:dyDescent="0.25">
      <c r="A106" s="14" t="s">
        <v>181</v>
      </c>
      <c r="B106" s="14" t="s">
        <v>182</v>
      </c>
      <c r="C106" s="14" t="s">
        <v>12</v>
      </c>
      <c r="D106" s="15" t="s">
        <v>13</v>
      </c>
      <c r="E106" s="16" t="s">
        <v>14</v>
      </c>
      <c r="F106" s="17">
        <v>3224</v>
      </c>
      <c r="G106" s="18" t="s">
        <v>36</v>
      </c>
      <c r="H106" s="19">
        <v>662.22</v>
      </c>
    </row>
    <row r="107" spans="1:8 16384:16384" customFormat="1" ht="15" x14ac:dyDescent="0.25">
      <c r="A107" s="14" t="s">
        <v>97</v>
      </c>
      <c r="B107" s="14" t="s">
        <v>98</v>
      </c>
      <c r="C107" s="14" t="s">
        <v>12</v>
      </c>
      <c r="D107" s="15" t="s">
        <v>13</v>
      </c>
      <c r="E107" s="16" t="s">
        <v>14</v>
      </c>
      <c r="F107" s="17">
        <v>3239</v>
      </c>
      <c r="G107" s="18" t="s">
        <v>15</v>
      </c>
      <c r="H107" s="19">
        <v>163361.25</v>
      </c>
    </row>
    <row r="108" spans="1:8 16384:16384" customFormat="1" ht="15" x14ac:dyDescent="0.25">
      <c r="A108" s="14" t="s">
        <v>274</v>
      </c>
      <c r="B108" s="14" t="s">
        <v>275</v>
      </c>
      <c r="C108" s="14" t="s">
        <v>75</v>
      </c>
      <c r="D108" s="15" t="s">
        <v>13</v>
      </c>
      <c r="E108" s="16" t="s">
        <v>14</v>
      </c>
      <c r="F108" s="14">
        <v>4214</v>
      </c>
      <c r="G108" s="20" t="s">
        <v>276</v>
      </c>
      <c r="H108" s="19">
        <v>32500</v>
      </c>
    </row>
    <row r="109" spans="1:8 16384:16384" customFormat="1" ht="24" x14ac:dyDescent="0.25">
      <c r="A109" s="14" t="s">
        <v>147</v>
      </c>
      <c r="B109" s="14" t="s">
        <v>148</v>
      </c>
      <c r="C109" s="14" t="s">
        <v>149</v>
      </c>
      <c r="D109" s="15" t="s">
        <v>13</v>
      </c>
      <c r="E109" s="16" t="s">
        <v>14</v>
      </c>
      <c r="F109" s="17">
        <v>3224</v>
      </c>
      <c r="G109" s="18" t="s">
        <v>36</v>
      </c>
      <c r="H109" s="19">
        <v>177</v>
      </c>
    </row>
    <row r="110" spans="1:8 16384:16384" customFormat="1" ht="15" x14ac:dyDescent="0.25">
      <c r="A110" s="14" t="s">
        <v>147</v>
      </c>
      <c r="B110" s="14" t="s">
        <v>148</v>
      </c>
      <c r="C110" s="14" t="s">
        <v>149</v>
      </c>
      <c r="D110" s="15" t="s">
        <v>13</v>
      </c>
      <c r="E110" s="16" t="s">
        <v>14</v>
      </c>
      <c r="F110" s="14">
        <v>4227</v>
      </c>
      <c r="G110" s="20" t="s">
        <v>255</v>
      </c>
      <c r="H110" s="19">
        <v>10694.94</v>
      </c>
    </row>
    <row r="111" spans="1:8 16384:16384" customFormat="1" ht="15" x14ac:dyDescent="0.25">
      <c r="A111" s="14" t="s">
        <v>73</v>
      </c>
      <c r="B111" s="14" t="s">
        <v>74</v>
      </c>
      <c r="C111" s="14" t="s">
        <v>75</v>
      </c>
      <c r="D111" s="15" t="s">
        <v>13</v>
      </c>
      <c r="E111" s="16" t="s">
        <v>14</v>
      </c>
      <c r="F111" s="17">
        <v>3235</v>
      </c>
      <c r="G111" s="18" t="s">
        <v>25</v>
      </c>
      <c r="H111" s="19">
        <v>2008.22</v>
      </c>
    </row>
    <row r="112" spans="1:8 16384:16384" customFormat="1" ht="15" x14ac:dyDescent="0.25">
      <c r="A112" s="14" t="s">
        <v>364</v>
      </c>
      <c r="B112" s="14"/>
      <c r="C112" s="14" t="s">
        <v>12</v>
      </c>
      <c r="D112" s="15" t="s">
        <v>13</v>
      </c>
      <c r="E112" s="16" t="s">
        <v>14</v>
      </c>
      <c r="F112" s="17">
        <v>3239</v>
      </c>
      <c r="G112" s="18" t="s">
        <v>15</v>
      </c>
      <c r="H112" s="19">
        <v>5500</v>
      </c>
    </row>
    <row r="113" spans="1:8" customFormat="1" ht="24" x14ac:dyDescent="0.25">
      <c r="A113" s="14" t="s">
        <v>284</v>
      </c>
      <c r="B113" s="14" t="s">
        <v>285</v>
      </c>
      <c r="C113" s="14" t="s">
        <v>12</v>
      </c>
      <c r="D113" s="15" t="s">
        <v>13</v>
      </c>
      <c r="E113" s="16" t="s">
        <v>14</v>
      </c>
      <c r="F113" s="17">
        <v>3224</v>
      </c>
      <c r="G113" s="18" t="s">
        <v>36</v>
      </c>
      <c r="H113" s="19">
        <v>249.13</v>
      </c>
    </row>
    <row r="114" spans="1:8" customFormat="1" ht="15" x14ac:dyDescent="0.25">
      <c r="A114" s="14" t="s">
        <v>374</v>
      </c>
      <c r="B114" s="14" t="s">
        <v>375</v>
      </c>
      <c r="C114" s="14" t="s">
        <v>12</v>
      </c>
      <c r="D114" s="15" t="s">
        <v>13</v>
      </c>
      <c r="E114" s="16" t="s">
        <v>14</v>
      </c>
      <c r="F114" s="17">
        <v>3225</v>
      </c>
      <c r="G114" s="20" t="s">
        <v>132</v>
      </c>
      <c r="H114" s="19">
        <f>44.99+49.98</f>
        <v>94.97</v>
      </c>
    </row>
    <row r="115" spans="1:8" customFormat="1" ht="15" x14ac:dyDescent="0.25">
      <c r="A115" s="14" t="s">
        <v>325</v>
      </c>
      <c r="B115" s="14" t="s">
        <v>326</v>
      </c>
      <c r="C115" s="14" t="s">
        <v>12</v>
      </c>
      <c r="D115" s="15" t="s">
        <v>13</v>
      </c>
      <c r="E115" s="16" t="s">
        <v>14</v>
      </c>
      <c r="F115" s="14">
        <v>3221</v>
      </c>
      <c r="G115" s="20" t="s">
        <v>56</v>
      </c>
      <c r="H115" s="19">
        <v>1470.55</v>
      </c>
    </row>
    <row r="116" spans="1:8" customFormat="1" ht="15" x14ac:dyDescent="0.25">
      <c r="A116" s="14" t="s">
        <v>277</v>
      </c>
      <c r="B116" s="14" t="s">
        <v>278</v>
      </c>
      <c r="C116" s="14" t="s">
        <v>75</v>
      </c>
      <c r="D116" s="15" t="s">
        <v>13</v>
      </c>
      <c r="E116" s="16" t="s">
        <v>14</v>
      </c>
      <c r="F116" s="14">
        <v>3225</v>
      </c>
      <c r="G116" s="20" t="s">
        <v>132</v>
      </c>
      <c r="H116" s="19">
        <v>1767.85</v>
      </c>
    </row>
    <row r="117" spans="1:8" customFormat="1" ht="15" x14ac:dyDescent="0.25">
      <c r="A117" s="14" t="s">
        <v>277</v>
      </c>
      <c r="B117" s="14" t="s">
        <v>278</v>
      </c>
      <c r="C117" s="14" t="s">
        <v>75</v>
      </c>
      <c r="D117" s="15" t="s">
        <v>13</v>
      </c>
      <c r="E117" s="16" t="s">
        <v>14</v>
      </c>
      <c r="F117" s="14">
        <v>4221</v>
      </c>
      <c r="G117" s="20" t="s">
        <v>247</v>
      </c>
      <c r="H117" s="19">
        <v>4875</v>
      </c>
    </row>
    <row r="118" spans="1:8" customFormat="1" ht="15" x14ac:dyDescent="0.25">
      <c r="A118" s="14" t="s">
        <v>223</v>
      </c>
      <c r="B118" s="14" t="s">
        <v>224</v>
      </c>
      <c r="C118" s="14" t="s">
        <v>12</v>
      </c>
      <c r="D118" s="15" t="s">
        <v>13</v>
      </c>
      <c r="E118" s="16" t="s">
        <v>14</v>
      </c>
      <c r="F118" s="17">
        <v>3239</v>
      </c>
      <c r="G118" s="18" t="s">
        <v>15</v>
      </c>
      <c r="H118" s="19">
        <v>3061.22</v>
      </c>
    </row>
    <row r="119" spans="1:8" customFormat="1" ht="25.5" x14ac:dyDescent="0.25">
      <c r="A119" s="14" t="s">
        <v>195</v>
      </c>
      <c r="B119" s="14"/>
      <c r="C119" s="14" t="s">
        <v>12</v>
      </c>
      <c r="D119" s="15" t="s">
        <v>13</v>
      </c>
      <c r="E119" s="16" t="s">
        <v>14</v>
      </c>
      <c r="F119" s="17">
        <v>3239</v>
      </c>
      <c r="G119" s="18" t="s">
        <v>15</v>
      </c>
      <c r="H119" s="19">
        <v>2883.45</v>
      </c>
    </row>
    <row r="120" spans="1:8" customFormat="1" ht="15" x14ac:dyDescent="0.25">
      <c r="A120" s="14" t="s">
        <v>64</v>
      </c>
      <c r="B120" s="14" t="s">
        <v>65</v>
      </c>
      <c r="C120" s="14" t="s">
        <v>66</v>
      </c>
      <c r="D120" s="15" t="s">
        <v>13</v>
      </c>
      <c r="E120" s="16" t="s">
        <v>14</v>
      </c>
      <c r="F120" s="17">
        <v>3232</v>
      </c>
      <c r="G120" s="18" t="s">
        <v>21</v>
      </c>
      <c r="H120" s="19">
        <v>1990.25</v>
      </c>
    </row>
    <row r="121" spans="1:8" customFormat="1" ht="15" x14ac:dyDescent="0.25">
      <c r="A121" s="14" t="s">
        <v>216</v>
      </c>
      <c r="B121" s="14" t="s">
        <v>217</v>
      </c>
      <c r="C121" s="14" t="s">
        <v>12</v>
      </c>
      <c r="D121" s="15" t="s">
        <v>13</v>
      </c>
      <c r="E121" s="16" t="s">
        <v>14</v>
      </c>
      <c r="F121" s="17">
        <v>3232</v>
      </c>
      <c r="G121" s="18" t="s">
        <v>21</v>
      </c>
      <c r="H121" s="19">
        <v>598</v>
      </c>
    </row>
    <row r="122" spans="1:8" customFormat="1" ht="15" x14ac:dyDescent="0.25">
      <c r="A122" s="14" t="s">
        <v>79</v>
      </c>
      <c r="B122" s="14" t="s">
        <v>80</v>
      </c>
      <c r="C122" s="14" t="s">
        <v>12</v>
      </c>
      <c r="D122" s="15" t="s">
        <v>13</v>
      </c>
      <c r="E122" s="16" t="s">
        <v>14</v>
      </c>
      <c r="F122" s="17">
        <v>3232</v>
      </c>
      <c r="G122" s="18" t="s">
        <v>21</v>
      </c>
      <c r="H122" s="19">
        <v>478.12</v>
      </c>
    </row>
    <row r="123" spans="1:8" customFormat="1" ht="15" x14ac:dyDescent="0.25">
      <c r="A123" s="14" t="s">
        <v>154</v>
      </c>
      <c r="B123" s="14">
        <v>94513505773</v>
      </c>
      <c r="C123" s="14" t="s">
        <v>12</v>
      </c>
      <c r="D123" s="15" t="s">
        <v>13</v>
      </c>
      <c r="E123" s="16" t="s">
        <v>14</v>
      </c>
      <c r="F123" s="17">
        <v>3222</v>
      </c>
      <c r="G123" s="18" t="s">
        <v>32</v>
      </c>
      <c r="H123" s="19">
        <v>2018.75</v>
      </c>
    </row>
    <row r="124" spans="1:8" customFormat="1" ht="15" x14ac:dyDescent="0.25">
      <c r="A124" s="14" t="s">
        <v>22</v>
      </c>
      <c r="B124" s="14" t="s">
        <v>23</v>
      </c>
      <c r="C124" s="14" t="s">
        <v>24</v>
      </c>
      <c r="D124" s="15" t="s">
        <v>13</v>
      </c>
      <c r="E124" s="16" t="s">
        <v>14</v>
      </c>
      <c r="F124" s="17">
        <v>3235</v>
      </c>
      <c r="G124" s="18" t="s">
        <v>25</v>
      </c>
      <c r="H124" s="19">
        <v>334.13</v>
      </c>
    </row>
    <row r="125" spans="1:8" customFormat="1" ht="15" x14ac:dyDescent="0.25">
      <c r="A125" s="14" t="s">
        <v>100</v>
      </c>
      <c r="B125" s="14" t="s">
        <v>101</v>
      </c>
      <c r="C125" s="14" t="s">
        <v>12</v>
      </c>
      <c r="D125" s="15" t="s">
        <v>13</v>
      </c>
      <c r="E125" s="16" t="s">
        <v>14</v>
      </c>
      <c r="F125" s="17">
        <v>3223</v>
      </c>
      <c r="G125" s="18" t="s">
        <v>102</v>
      </c>
      <c r="H125" s="19">
        <v>40434.47</v>
      </c>
    </row>
    <row r="126" spans="1:8" customFormat="1" ht="15" x14ac:dyDescent="0.25">
      <c r="A126" s="14" t="s">
        <v>59</v>
      </c>
      <c r="B126" s="14" t="s">
        <v>60</v>
      </c>
      <c r="C126" s="14" t="s">
        <v>61</v>
      </c>
      <c r="D126" s="15" t="s">
        <v>13</v>
      </c>
      <c r="E126" s="16" t="s">
        <v>14</v>
      </c>
      <c r="F126" s="17">
        <v>3232</v>
      </c>
      <c r="G126" s="18" t="s">
        <v>21</v>
      </c>
      <c r="H126" s="19">
        <v>59.75</v>
      </c>
    </row>
    <row r="127" spans="1:8" customFormat="1" ht="15" x14ac:dyDescent="0.25">
      <c r="A127" s="14" t="s">
        <v>303</v>
      </c>
      <c r="B127" s="14" t="s">
        <v>304</v>
      </c>
      <c r="C127" s="14" t="s">
        <v>12</v>
      </c>
      <c r="D127" s="15" t="s">
        <v>13</v>
      </c>
      <c r="E127" s="16" t="s">
        <v>14</v>
      </c>
      <c r="F127" s="14">
        <v>3239</v>
      </c>
      <c r="G127" s="20" t="s">
        <v>15</v>
      </c>
      <c r="H127" s="19">
        <v>325</v>
      </c>
    </row>
    <row r="128" spans="1:8" customFormat="1" ht="15" x14ac:dyDescent="0.25">
      <c r="A128" s="14" t="s">
        <v>136</v>
      </c>
      <c r="B128" s="14" t="s">
        <v>137</v>
      </c>
      <c r="C128" s="14" t="s">
        <v>12</v>
      </c>
      <c r="D128" s="15" t="s">
        <v>13</v>
      </c>
      <c r="E128" s="16" t="s">
        <v>14</v>
      </c>
      <c r="F128" s="17">
        <v>3232</v>
      </c>
      <c r="G128" s="18" t="s">
        <v>21</v>
      </c>
      <c r="H128" s="19">
        <v>672.9</v>
      </c>
    </row>
    <row r="129" spans="1:8" customFormat="1" ht="15" x14ac:dyDescent="0.25">
      <c r="A129" s="14" t="s">
        <v>296</v>
      </c>
      <c r="B129" s="14" t="s">
        <v>297</v>
      </c>
      <c r="C129" s="14" t="s">
        <v>128</v>
      </c>
      <c r="D129" s="15" t="s">
        <v>13</v>
      </c>
      <c r="E129" s="16" t="s">
        <v>14</v>
      </c>
      <c r="F129" s="14">
        <v>3239</v>
      </c>
      <c r="G129" s="20" t="s">
        <v>15</v>
      </c>
      <c r="H129" s="19">
        <v>4062.5</v>
      </c>
    </row>
    <row r="130" spans="1:8" customFormat="1" ht="15" x14ac:dyDescent="0.25">
      <c r="A130" s="14" t="s">
        <v>372</v>
      </c>
      <c r="B130" s="14" t="s">
        <v>373</v>
      </c>
      <c r="C130" s="14" t="s">
        <v>12</v>
      </c>
      <c r="D130" s="15" t="s">
        <v>13</v>
      </c>
      <c r="E130" s="16" t="s">
        <v>14</v>
      </c>
      <c r="F130" s="14">
        <v>3293</v>
      </c>
      <c r="G130" s="20" t="s">
        <v>243</v>
      </c>
      <c r="H130" s="19">
        <v>20.309999999999999</v>
      </c>
    </row>
    <row r="131" spans="1:8" customFormat="1" ht="15" x14ac:dyDescent="0.25">
      <c r="A131" s="14" t="s">
        <v>53</v>
      </c>
      <c r="B131" s="14" t="s">
        <v>54</v>
      </c>
      <c r="C131" s="14" t="s">
        <v>55</v>
      </c>
      <c r="D131" s="15" t="s">
        <v>13</v>
      </c>
      <c r="E131" s="16" t="s">
        <v>14</v>
      </c>
      <c r="F131" s="17">
        <v>3221</v>
      </c>
      <c r="G131" s="18" t="s">
        <v>56</v>
      </c>
      <c r="H131" s="19">
        <v>453.5</v>
      </c>
    </row>
    <row r="132" spans="1:8" customFormat="1" ht="25.5" x14ac:dyDescent="0.25">
      <c r="A132" s="14" t="s">
        <v>331</v>
      </c>
      <c r="B132" s="14" t="s">
        <v>332</v>
      </c>
      <c r="C132" s="14" t="s">
        <v>12</v>
      </c>
      <c r="D132" s="15" t="s">
        <v>13</v>
      </c>
      <c r="E132" s="16" t="s">
        <v>14</v>
      </c>
      <c r="F132" s="14">
        <v>3236</v>
      </c>
      <c r="G132" s="20" t="s">
        <v>144</v>
      </c>
      <c r="H132" s="19">
        <v>1946.66</v>
      </c>
    </row>
    <row r="133" spans="1:8" customFormat="1" ht="24" x14ac:dyDescent="0.25">
      <c r="A133" s="14" t="s">
        <v>155</v>
      </c>
      <c r="B133" s="14" t="s">
        <v>156</v>
      </c>
      <c r="C133" s="14" t="s">
        <v>12</v>
      </c>
      <c r="D133" s="15" t="s">
        <v>13</v>
      </c>
      <c r="E133" s="16" t="s">
        <v>14</v>
      </c>
      <c r="F133" s="17">
        <v>3224</v>
      </c>
      <c r="G133" s="18" t="s">
        <v>36</v>
      </c>
      <c r="H133" s="19">
        <v>3095</v>
      </c>
    </row>
    <row r="134" spans="1:8" customFormat="1" ht="15" x14ac:dyDescent="0.25">
      <c r="A134" s="14" t="s">
        <v>292</v>
      </c>
      <c r="B134" s="14"/>
      <c r="C134" s="14" t="s">
        <v>12</v>
      </c>
      <c r="D134" s="15" t="s">
        <v>13</v>
      </c>
      <c r="E134" s="16" t="s">
        <v>14</v>
      </c>
      <c r="F134" s="14">
        <v>3237</v>
      </c>
      <c r="G134" s="20" t="s">
        <v>140</v>
      </c>
      <c r="H134" s="19">
        <v>1875</v>
      </c>
    </row>
    <row r="135" spans="1:8" customFormat="1" ht="15" x14ac:dyDescent="0.25">
      <c r="A135" s="14" t="s">
        <v>81</v>
      </c>
      <c r="B135" s="14" t="s">
        <v>82</v>
      </c>
      <c r="C135" s="14" t="s">
        <v>12</v>
      </c>
      <c r="D135" s="15" t="s">
        <v>13</v>
      </c>
      <c r="E135" s="16" t="s">
        <v>14</v>
      </c>
      <c r="F135" s="17">
        <v>3235</v>
      </c>
      <c r="G135" s="18" t="s">
        <v>25</v>
      </c>
      <c r="H135" s="19">
        <v>9623.75</v>
      </c>
    </row>
    <row r="136" spans="1:8" customFormat="1" ht="15" x14ac:dyDescent="0.25">
      <c r="A136" s="14" t="s">
        <v>81</v>
      </c>
      <c r="B136" s="14" t="s">
        <v>82</v>
      </c>
      <c r="C136" s="14" t="s">
        <v>12</v>
      </c>
      <c r="D136" s="15" t="s">
        <v>13</v>
      </c>
      <c r="E136" s="16" t="s">
        <v>14</v>
      </c>
      <c r="F136" s="14">
        <v>4227</v>
      </c>
      <c r="G136" s="20" t="s">
        <v>255</v>
      </c>
      <c r="H136" s="19">
        <v>10618.06</v>
      </c>
    </row>
    <row r="137" spans="1:8" customFormat="1" ht="15" x14ac:dyDescent="0.25">
      <c r="A137" s="14" t="s">
        <v>48</v>
      </c>
      <c r="B137" s="14" t="s">
        <v>49</v>
      </c>
      <c r="C137" s="14" t="s">
        <v>35</v>
      </c>
      <c r="D137" s="15" t="s">
        <v>13</v>
      </c>
      <c r="E137" s="16" t="s">
        <v>14</v>
      </c>
      <c r="F137" s="17">
        <v>3239</v>
      </c>
      <c r="G137" s="18" t="s">
        <v>15</v>
      </c>
      <c r="H137" s="19">
        <v>1200</v>
      </c>
    </row>
    <row r="138" spans="1:8" customFormat="1" ht="24" x14ac:dyDescent="0.25">
      <c r="A138" s="14" t="s">
        <v>145</v>
      </c>
      <c r="B138" s="14" t="s">
        <v>146</v>
      </c>
      <c r="C138" s="14" t="s">
        <v>12</v>
      </c>
      <c r="D138" s="15" t="s">
        <v>13</v>
      </c>
      <c r="E138" s="16" t="s">
        <v>14</v>
      </c>
      <c r="F138" s="17">
        <v>3224</v>
      </c>
      <c r="G138" s="18" t="s">
        <v>36</v>
      </c>
      <c r="H138" s="19">
        <v>4100</v>
      </c>
    </row>
    <row r="139" spans="1:8" customFormat="1" ht="15" x14ac:dyDescent="0.25">
      <c r="A139" s="14" t="s">
        <v>341</v>
      </c>
      <c r="B139" s="14">
        <v>17140959007</v>
      </c>
      <c r="C139" s="14" t="s">
        <v>342</v>
      </c>
      <c r="D139" s="15" t="s">
        <v>13</v>
      </c>
      <c r="E139" s="16" t="s">
        <v>14</v>
      </c>
      <c r="F139" s="14">
        <v>4223</v>
      </c>
      <c r="G139" s="20" t="s">
        <v>336</v>
      </c>
      <c r="H139" s="19">
        <v>4826.25</v>
      </c>
    </row>
    <row r="140" spans="1:8" customFormat="1" ht="15" x14ac:dyDescent="0.25">
      <c r="A140" s="14" t="s">
        <v>62</v>
      </c>
      <c r="B140" s="14" t="s">
        <v>63</v>
      </c>
      <c r="C140" s="14" t="s">
        <v>12</v>
      </c>
      <c r="D140" s="15" t="s">
        <v>13</v>
      </c>
      <c r="E140" s="16" t="s">
        <v>14</v>
      </c>
      <c r="F140" s="17">
        <v>3232</v>
      </c>
      <c r="G140" s="18" t="s">
        <v>21</v>
      </c>
      <c r="H140" s="19">
        <v>5287.5</v>
      </c>
    </row>
    <row r="141" spans="1:8" customFormat="1" ht="15" x14ac:dyDescent="0.25">
      <c r="A141" s="14" t="s">
        <v>92</v>
      </c>
      <c r="B141" s="14" t="s">
        <v>93</v>
      </c>
      <c r="C141" s="14" t="s">
        <v>12</v>
      </c>
      <c r="D141" s="15" t="s">
        <v>13</v>
      </c>
      <c r="E141" s="16" t="s">
        <v>14</v>
      </c>
      <c r="F141" s="17">
        <v>3222</v>
      </c>
      <c r="G141" s="18" t="s">
        <v>32</v>
      </c>
      <c r="H141" s="19">
        <v>240</v>
      </c>
    </row>
    <row r="142" spans="1:8" customFormat="1" ht="24" x14ac:dyDescent="0.25">
      <c r="A142" s="14" t="s">
        <v>92</v>
      </c>
      <c r="B142" s="14" t="s">
        <v>93</v>
      </c>
      <c r="C142" s="14" t="s">
        <v>12</v>
      </c>
      <c r="D142" s="15" t="s">
        <v>13</v>
      </c>
      <c r="E142" s="16" t="s">
        <v>14</v>
      </c>
      <c r="F142" s="17">
        <v>3224</v>
      </c>
      <c r="G142" s="18" t="s">
        <v>36</v>
      </c>
      <c r="H142" s="19">
        <v>640.13</v>
      </c>
    </row>
    <row r="143" spans="1:8" customFormat="1" ht="15" x14ac:dyDescent="0.25">
      <c r="A143" s="20" t="s">
        <v>90</v>
      </c>
      <c r="B143" s="14"/>
      <c r="C143" s="14" t="s">
        <v>91</v>
      </c>
      <c r="D143" s="15" t="s">
        <v>13</v>
      </c>
      <c r="E143" s="16" t="s">
        <v>14</v>
      </c>
      <c r="F143" s="17">
        <v>3239</v>
      </c>
      <c r="G143" s="18" t="s">
        <v>15</v>
      </c>
      <c r="H143" s="19">
        <v>13029.31</v>
      </c>
    </row>
    <row r="144" spans="1:8" customFormat="1" ht="15" x14ac:dyDescent="0.25">
      <c r="A144" s="14" t="s">
        <v>188</v>
      </c>
      <c r="B144" s="14" t="s">
        <v>189</v>
      </c>
      <c r="C144" s="14" t="s">
        <v>190</v>
      </c>
      <c r="D144" s="15" t="s">
        <v>13</v>
      </c>
      <c r="E144" s="16" t="s">
        <v>14</v>
      </c>
      <c r="F144" s="17">
        <v>3239</v>
      </c>
      <c r="G144" s="18" t="s">
        <v>15</v>
      </c>
      <c r="H144" s="19">
        <v>14061.25</v>
      </c>
    </row>
    <row r="145" spans="1:8" customFormat="1" ht="25.5" x14ac:dyDescent="0.25">
      <c r="A145" s="14" t="s">
        <v>229</v>
      </c>
      <c r="B145" s="14" t="s">
        <v>230</v>
      </c>
      <c r="C145" s="14" t="s">
        <v>12</v>
      </c>
      <c r="D145" s="15" t="s">
        <v>13</v>
      </c>
      <c r="E145" s="16" t="s">
        <v>14</v>
      </c>
      <c r="F145" s="17">
        <v>3237</v>
      </c>
      <c r="G145" s="18" t="s">
        <v>140</v>
      </c>
      <c r="H145" s="19">
        <v>780.42</v>
      </c>
    </row>
    <row r="146" spans="1:8" customFormat="1" ht="15" x14ac:dyDescent="0.25">
      <c r="A146" s="14" t="s">
        <v>44</v>
      </c>
      <c r="B146" s="14" t="s">
        <v>45</v>
      </c>
      <c r="C146" s="14" t="s">
        <v>12</v>
      </c>
      <c r="D146" s="15" t="s">
        <v>13</v>
      </c>
      <c r="E146" s="16" t="s">
        <v>14</v>
      </c>
      <c r="F146" s="17">
        <v>3232</v>
      </c>
      <c r="G146" s="18" t="s">
        <v>21</v>
      </c>
      <c r="H146" s="19">
        <v>1000</v>
      </c>
    </row>
    <row r="147" spans="1:8" customFormat="1" ht="15" x14ac:dyDescent="0.25">
      <c r="A147" s="14" t="s">
        <v>203</v>
      </c>
      <c r="B147" s="14" t="s">
        <v>369</v>
      </c>
      <c r="C147" s="14" t="s">
        <v>12</v>
      </c>
      <c r="D147" s="15" t="s">
        <v>13</v>
      </c>
      <c r="E147" s="16" t="s">
        <v>14</v>
      </c>
      <c r="F147" s="17">
        <v>3239</v>
      </c>
      <c r="G147" s="18" t="s">
        <v>15</v>
      </c>
      <c r="H147" s="19">
        <v>4612.5</v>
      </c>
    </row>
    <row r="148" spans="1:8" customFormat="1" ht="15" x14ac:dyDescent="0.25">
      <c r="A148" s="14" t="s">
        <v>248</v>
      </c>
      <c r="B148" s="14" t="s">
        <v>370</v>
      </c>
      <c r="C148" s="14" t="s">
        <v>12</v>
      </c>
      <c r="D148" s="15" t="s">
        <v>13</v>
      </c>
      <c r="E148" s="16" t="s">
        <v>14</v>
      </c>
      <c r="F148" s="14">
        <v>3227</v>
      </c>
      <c r="G148" s="20" t="s">
        <v>345</v>
      </c>
      <c r="H148" s="19">
        <v>5368.69</v>
      </c>
    </row>
    <row r="149" spans="1:8" customFormat="1" ht="15" x14ac:dyDescent="0.25">
      <c r="A149" s="14" t="s">
        <v>368</v>
      </c>
      <c r="B149" s="14" t="s">
        <v>371</v>
      </c>
      <c r="C149" s="14" t="s">
        <v>12</v>
      </c>
      <c r="D149" s="15" t="s">
        <v>13</v>
      </c>
      <c r="E149" s="16" t="s">
        <v>14</v>
      </c>
      <c r="F149" s="14">
        <v>3293</v>
      </c>
      <c r="G149" s="20" t="s">
        <v>243</v>
      </c>
      <c r="H149" s="19">
        <v>11.5</v>
      </c>
    </row>
    <row r="150" spans="1:8" customFormat="1" ht="15" x14ac:dyDescent="0.25">
      <c r="A150" s="14" t="s">
        <v>39</v>
      </c>
      <c r="B150" s="14" t="s">
        <v>40</v>
      </c>
      <c r="C150" s="14" t="s">
        <v>12</v>
      </c>
      <c r="D150" s="15" t="s">
        <v>13</v>
      </c>
      <c r="E150" s="16" t="s">
        <v>14</v>
      </c>
      <c r="F150" s="17">
        <v>3292</v>
      </c>
      <c r="G150" s="18" t="s">
        <v>41</v>
      </c>
      <c r="H150" s="19">
        <v>973.9</v>
      </c>
    </row>
    <row r="151" spans="1:8" customFormat="1" ht="24" x14ac:dyDescent="0.25">
      <c r="A151" s="14" t="s">
        <v>57</v>
      </c>
      <c r="B151" s="14"/>
      <c r="C151" s="14" t="s">
        <v>58</v>
      </c>
      <c r="D151" s="15" t="s">
        <v>13</v>
      </c>
      <c r="E151" s="16" t="s">
        <v>14</v>
      </c>
      <c r="F151" s="17">
        <v>3224</v>
      </c>
      <c r="G151" s="18" t="s">
        <v>36</v>
      </c>
      <c r="H151" s="19">
        <v>2188.75</v>
      </c>
    </row>
    <row r="152" spans="1:8" customFormat="1" ht="15" x14ac:dyDescent="0.25">
      <c r="A152" s="14" t="s">
        <v>57</v>
      </c>
      <c r="B152" s="14"/>
      <c r="C152" s="14" t="s">
        <v>58</v>
      </c>
      <c r="D152" s="15" t="s">
        <v>13</v>
      </c>
      <c r="E152" s="16" t="s">
        <v>14</v>
      </c>
      <c r="F152" s="17">
        <v>3232</v>
      </c>
      <c r="G152" s="18" t="s">
        <v>21</v>
      </c>
      <c r="H152" s="19">
        <v>2757.5</v>
      </c>
    </row>
    <row r="153" spans="1:8" customFormat="1" ht="15" x14ac:dyDescent="0.25">
      <c r="A153" s="14" t="s">
        <v>346</v>
      </c>
      <c r="B153" s="14" t="s">
        <v>347</v>
      </c>
      <c r="C153" s="14" t="s">
        <v>12</v>
      </c>
      <c r="D153" s="15" t="s">
        <v>13</v>
      </c>
      <c r="E153" s="16" t="s">
        <v>348</v>
      </c>
      <c r="F153" s="17">
        <v>3293</v>
      </c>
      <c r="G153" s="18" t="s">
        <v>243</v>
      </c>
      <c r="H153" s="19">
        <v>102</v>
      </c>
    </row>
    <row r="154" spans="1:8" customFormat="1" ht="15" x14ac:dyDescent="0.25">
      <c r="A154" s="14" t="s">
        <v>196</v>
      </c>
      <c r="B154" s="14" t="s">
        <v>197</v>
      </c>
      <c r="C154" s="14" t="s">
        <v>12</v>
      </c>
      <c r="D154" s="15" t="s">
        <v>13</v>
      </c>
      <c r="E154" s="16" t="s">
        <v>14</v>
      </c>
      <c r="F154" s="17">
        <v>3232</v>
      </c>
      <c r="G154" s="18" t="s">
        <v>21</v>
      </c>
      <c r="H154" s="19">
        <v>103.4</v>
      </c>
    </row>
    <row r="155" spans="1:8" customFormat="1" ht="15" x14ac:dyDescent="0.25">
      <c r="A155" s="14" t="s">
        <v>33</v>
      </c>
      <c r="B155" s="14" t="s">
        <v>34</v>
      </c>
      <c r="C155" s="14" t="s">
        <v>35</v>
      </c>
      <c r="D155" s="15" t="s">
        <v>13</v>
      </c>
      <c r="E155" s="16" t="s">
        <v>14</v>
      </c>
      <c r="F155" s="17">
        <v>3221</v>
      </c>
      <c r="G155" s="18" t="s">
        <v>56</v>
      </c>
      <c r="H155" s="19">
        <v>366.98</v>
      </c>
    </row>
    <row r="156" spans="1:8" customFormat="1" ht="24" x14ac:dyDescent="0.25">
      <c r="A156" s="14" t="s">
        <v>33</v>
      </c>
      <c r="B156" s="14" t="s">
        <v>34</v>
      </c>
      <c r="C156" s="14" t="s">
        <v>35</v>
      </c>
      <c r="D156" s="15" t="s">
        <v>13</v>
      </c>
      <c r="E156" s="16" t="s">
        <v>14</v>
      </c>
      <c r="F156" s="17">
        <v>3224</v>
      </c>
      <c r="G156" s="18" t="s">
        <v>36</v>
      </c>
      <c r="H156" s="19">
        <v>6966.81</v>
      </c>
    </row>
    <row r="157" spans="1:8" customFormat="1" ht="15" x14ac:dyDescent="0.25">
      <c r="A157" s="14" t="s">
        <v>204</v>
      </c>
      <c r="B157" s="14" t="s">
        <v>205</v>
      </c>
      <c r="C157" s="14" t="s">
        <v>131</v>
      </c>
      <c r="D157" s="15" t="s">
        <v>13</v>
      </c>
      <c r="E157" s="16" t="s">
        <v>14</v>
      </c>
      <c r="F157" s="17">
        <v>3225</v>
      </c>
      <c r="G157" s="18" t="s">
        <v>132</v>
      </c>
      <c r="H157" s="19">
        <v>1462.5</v>
      </c>
    </row>
    <row r="158" spans="1:8" customFormat="1" ht="15" x14ac:dyDescent="0.25">
      <c r="A158" s="14" t="s">
        <v>88</v>
      </c>
      <c r="B158" s="14" t="s">
        <v>89</v>
      </c>
      <c r="C158" s="14" t="s">
        <v>12</v>
      </c>
      <c r="D158" s="15" t="s">
        <v>13</v>
      </c>
      <c r="E158" s="16" t="s">
        <v>14</v>
      </c>
      <c r="F158" s="17">
        <v>3239</v>
      </c>
      <c r="G158" s="18" t="s">
        <v>15</v>
      </c>
      <c r="H158" s="19">
        <v>23027.26</v>
      </c>
    </row>
    <row r="159" spans="1:8" customFormat="1" ht="24" x14ac:dyDescent="0.25">
      <c r="A159" s="14" t="s">
        <v>157</v>
      </c>
      <c r="B159" s="14" t="s">
        <v>158</v>
      </c>
      <c r="C159" s="14" t="s">
        <v>12</v>
      </c>
      <c r="D159" s="15" t="s">
        <v>13</v>
      </c>
      <c r="E159" s="16" t="s">
        <v>14</v>
      </c>
      <c r="F159" s="17">
        <v>3224</v>
      </c>
      <c r="G159" s="18" t="s">
        <v>36</v>
      </c>
      <c r="H159" s="19">
        <v>473.69</v>
      </c>
    </row>
    <row r="160" spans="1:8" customFormat="1" ht="25.5" x14ac:dyDescent="0.25">
      <c r="A160" s="14" t="s">
        <v>231</v>
      </c>
      <c r="B160" s="14" t="s">
        <v>232</v>
      </c>
      <c r="C160" s="14" t="s">
        <v>12</v>
      </c>
      <c r="D160" s="15" t="s">
        <v>13</v>
      </c>
      <c r="E160" s="16" t="s">
        <v>14</v>
      </c>
      <c r="F160" s="17">
        <v>3237</v>
      </c>
      <c r="G160" s="18" t="s">
        <v>140</v>
      </c>
      <c r="H160" s="19">
        <v>410.26</v>
      </c>
    </row>
    <row r="161" spans="1:8" customFormat="1" ht="15" x14ac:dyDescent="0.25">
      <c r="A161" s="14" t="s">
        <v>233</v>
      </c>
      <c r="B161" s="14" t="s">
        <v>234</v>
      </c>
      <c r="C161" s="14" t="s">
        <v>12</v>
      </c>
      <c r="D161" s="15" t="s">
        <v>13</v>
      </c>
      <c r="E161" s="16" t="s">
        <v>14</v>
      </c>
      <c r="F161" s="17">
        <v>3237</v>
      </c>
      <c r="G161" s="18" t="s">
        <v>140</v>
      </c>
      <c r="H161" s="19">
        <v>31316.65</v>
      </c>
    </row>
    <row r="162" spans="1:8" customFormat="1" ht="15" x14ac:dyDescent="0.25">
      <c r="A162" s="14" t="s">
        <v>138</v>
      </c>
      <c r="B162" s="14" t="s">
        <v>139</v>
      </c>
      <c r="C162" s="14" t="s">
        <v>12</v>
      </c>
      <c r="D162" s="15" t="s">
        <v>13</v>
      </c>
      <c r="E162" s="16" t="s">
        <v>14</v>
      </c>
      <c r="F162" s="17">
        <v>3237</v>
      </c>
      <c r="G162" s="18" t="s">
        <v>140</v>
      </c>
      <c r="H162" s="19">
        <v>2199.17</v>
      </c>
    </row>
    <row r="163" spans="1:8" customFormat="1" ht="15" x14ac:dyDescent="0.25">
      <c r="A163" s="14" t="s">
        <v>311</v>
      </c>
      <c r="B163" s="14" t="s">
        <v>312</v>
      </c>
      <c r="C163" s="14" t="s">
        <v>12</v>
      </c>
      <c r="D163" s="15" t="s">
        <v>13</v>
      </c>
      <c r="E163" s="16" t="s">
        <v>14</v>
      </c>
      <c r="F163" s="17">
        <v>3232</v>
      </c>
      <c r="G163" s="18" t="s">
        <v>21</v>
      </c>
      <c r="H163" s="19">
        <v>36.5</v>
      </c>
    </row>
    <row r="164" spans="1:8" customFormat="1" ht="15" x14ac:dyDescent="0.25">
      <c r="A164" s="14" t="s">
        <v>329</v>
      </c>
      <c r="B164" s="14" t="s">
        <v>330</v>
      </c>
      <c r="C164" s="14" t="s">
        <v>12</v>
      </c>
      <c r="D164" s="15" t="s">
        <v>13</v>
      </c>
      <c r="E164" s="16" t="s">
        <v>14</v>
      </c>
      <c r="F164" s="17">
        <v>3235</v>
      </c>
      <c r="G164" s="18" t="s">
        <v>25</v>
      </c>
      <c r="H164" s="19">
        <v>33.18</v>
      </c>
    </row>
    <row r="165" spans="1:8" customFormat="1" ht="15" x14ac:dyDescent="0.25">
      <c r="A165" s="14" t="s">
        <v>78</v>
      </c>
      <c r="B165" s="14"/>
      <c r="C165" s="14" t="s">
        <v>12</v>
      </c>
      <c r="D165" s="15" t="s">
        <v>13</v>
      </c>
      <c r="E165" s="16" t="s">
        <v>14</v>
      </c>
      <c r="F165" s="17">
        <v>3239</v>
      </c>
      <c r="G165" s="18" t="s">
        <v>15</v>
      </c>
      <c r="H165" s="19">
        <v>6849.14</v>
      </c>
    </row>
    <row r="166" spans="1:8" customFormat="1" ht="24" x14ac:dyDescent="0.25">
      <c r="A166" s="14" t="s">
        <v>214</v>
      </c>
      <c r="B166" s="14">
        <v>45957579638</v>
      </c>
      <c r="C166" s="14" t="s">
        <v>215</v>
      </c>
      <c r="D166" s="15" t="s">
        <v>13</v>
      </c>
      <c r="E166" s="16" t="s">
        <v>14</v>
      </c>
      <c r="F166" s="17">
        <v>3224</v>
      </c>
      <c r="G166" s="18" t="s">
        <v>36</v>
      </c>
      <c r="H166" s="19">
        <v>2593.13</v>
      </c>
    </row>
    <row r="167" spans="1:8" customFormat="1" ht="15" x14ac:dyDescent="0.25">
      <c r="A167" s="14" t="s">
        <v>198</v>
      </c>
      <c r="B167" s="14" t="s">
        <v>199</v>
      </c>
      <c r="C167" s="14" t="s">
        <v>61</v>
      </c>
      <c r="D167" s="15" t="s">
        <v>13</v>
      </c>
      <c r="E167" s="16" t="s">
        <v>14</v>
      </c>
      <c r="F167" s="17">
        <v>3221</v>
      </c>
      <c r="G167" s="18" t="s">
        <v>56</v>
      </c>
      <c r="H167" s="19">
        <v>797.5</v>
      </c>
    </row>
    <row r="168" spans="1:8" customFormat="1" ht="15" x14ac:dyDescent="0.25">
      <c r="A168" s="14" t="s">
        <v>350</v>
      </c>
      <c r="B168" s="14" t="s">
        <v>349</v>
      </c>
      <c r="C168" s="14" t="s">
        <v>12</v>
      </c>
      <c r="D168" s="15" t="s">
        <v>13</v>
      </c>
      <c r="E168" s="16" t="s">
        <v>348</v>
      </c>
      <c r="F168" s="17">
        <v>3221</v>
      </c>
      <c r="G168" s="18" t="s">
        <v>56</v>
      </c>
      <c r="H168" s="19">
        <v>7.2</v>
      </c>
    </row>
    <row r="169" spans="1:8" customFormat="1" ht="15" x14ac:dyDescent="0.25">
      <c r="A169" s="14" t="s">
        <v>238</v>
      </c>
      <c r="B169" s="14" t="s">
        <v>239</v>
      </c>
      <c r="C169" s="14" t="s">
        <v>12</v>
      </c>
      <c r="D169" s="15" t="s">
        <v>13</v>
      </c>
      <c r="E169" s="16" t="s">
        <v>14</v>
      </c>
      <c r="F169" s="17">
        <v>3235</v>
      </c>
      <c r="G169" s="18" t="s">
        <v>25</v>
      </c>
      <c r="H169" s="19">
        <v>3832.5</v>
      </c>
    </row>
    <row r="170" spans="1:8" customFormat="1" ht="24" x14ac:dyDescent="0.25">
      <c r="A170" s="14" t="s">
        <v>200</v>
      </c>
      <c r="B170" s="14">
        <v>74867487620</v>
      </c>
      <c r="C170" s="14" t="s">
        <v>190</v>
      </c>
      <c r="D170" s="15" t="s">
        <v>13</v>
      </c>
      <c r="E170" s="16" t="s">
        <v>14</v>
      </c>
      <c r="F170" s="17">
        <v>3224</v>
      </c>
      <c r="G170" s="18" t="s">
        <v>36</v>
      </c>
      <c r="H170" s="19">
        <v>150.25</v>
      </c>
    </row>
    <row r="171" spans="1:8" customFormat="1" ht="15" x14ac:dyDescent="0.25">
      <c r="A171" s="14" t="s">
        <v>200</v>
      </c>
      <c r="B171" s="14">
        <v>74867487620</v>
      </c>
      <c r="C171" s="14" t="s">
        <v>190</v>
      </c>
      <c r="D171" s="15" t="s">
        <v>13</v>
      </c>
      <c r="E171" s="16" t="s">
        <v>14</v>
      </c>
      <c r="F171" s="17">
        <v>3225</v>
      </c>
      <c r="G171" s="18" t="s">
        <v>132</v>
      </c>
      <c r="H171" s="19">
        <v>1116.69</v>
      </c>
    </row>
    <row r="172" spans="1:8" customFormat="1" ht="15" x14ac:dyDescent="0.25">
      <c r="A172" s="14" t="s">
        <v>177</v>
      </c>
      <c r="B172" s="14" t="s">
        <v>178</v>
      </c>
      <c r="C172" s="14" t="s">
        <v>12</v>
      </c>
      <c r="D172" s="15" t="s">
        <v>13</v>
      </c>
      <c r="E172" s="16" t="s">
        <v>14</v>
      </c>
      <c r="F172" s="17">
        <v>3232</v>
      </c>
      <c r="G172" s="18" t="s">
        <v>21</v>
      </c>
      <c r="H172" s="19">
        <v>6082.5</v>
      </c>
    </row>
    <row r="173" spans="1:8" customFormat="1" ht="15" x14ac:dyDescent="0.25">
      <c r="A173" s="14" t="s">
        <v>177</v>
      </c>
      <c r="B173" s="14" t="s">
        <v>178</v>
      </c>
      <c r="C173" s="14" t="s">
        <v>12</v>
      </c>
      <c r="D173" s="15" t="s">
        <v>13</v>
      </c>
      <c r="E173" s="16" t="s">
        <v>14</v>
      </c>
      <c r="F173" s="14">
        <v>4227</v>
      </c>
      <c r="G173" s="20" t="s">
        <v>255</v>
      </c>
      <c r="H173" s="19">
        <v>2962.5</v>
      </c>
    </row>
    <row r="174" spans="1:8" customFormat="1" ht="15" x14ac:dyDescent="0.25">
      <c r="A174" s="14" t="s">
        <v>300</v>
      </c>
      <c r="B174" s="14" t="s">
        <v>301</v>
      </c>
      <c r="C174" s="14" t="s">
        <v>302</v>
      </c>
      <c r="D174" s="15" t="s">
        <v>13</v>
      </c>
      <c r="E174" s="16" t="s">
        <v>14</v>
      </c>
      <c r="F174" s="17">
        <v>3235</v>
      </c>
      <c r="G174" s="18" t="s">
        <v>25</v>
      </c>
      <c r="H174" s="19">
        <v>1860</v>
      </c>
    </row>
    <row r="175" spans="1:8" customFormat="1" ht="15" x14ac:dyDescent="0.25">
      <c r="A175" s="14" t="s">
        <v>10</v>
      </c>
      <c r="B175" s="14" t="s">
        <v>11</v>
      </c>
      <c r="C175" s="14" t="s">
        <v>12</v>
      </c>
      <c r="D175" s="15" t="s">
        <v>13</v>
      </c>
      <c r="E175" s="16" t="s">
        <v>14</v>
      </c>
      <c r="F175" s="14">
        <v>3239</v>
      </c>
      <c r="G175" s="20" t="s">
        <v>15</v>
      </c>
      <c r="H175" s="19">
        <v>1465.5</v>
      </c>
    </row>
    <row r="176" spans="1:8" customFormat="1" ht="15" x14ac:dyDescent="0.25">
      <c r="A176" s="14" t="s">
        <v>176</v>
      </c>
      <c r="B176" s="14">
        <v>84788334631</v>
      </c>
      <c r="C176" s="14" t="s">
        <v>12</v>
      </c>
      <c r="D176" s="15" t="s">
        <v>13</v>
      </c>
      <c r="E176" s="16" t="s">
        <v>14</v>
      </c>
      <c r="F176" s="17">
        <v>3232</v>
      </c>
      <c r="G176" s="18" t="s">
        <v>21</v>
      </c>
      <c r="H176" s="19">
        <v>4795.88</v>
      </c>
    </row>
    <row r="177" spans="1:8" customFormat="1" ht="15" x14ac:dyDescent="0.25">
      <c r="A177" s="14" t="s">
        <v>293</v>
      </c>
      <c r="B177" s="14">
        <v>26012844053</v>
      </c>
      <c r="C177" s="14" t="s">
        <v>294</v>
      </c>
      <c r="D177" s="15" t="s">
        <v>13</v>
      </c>
      <c r="E177" s="16" t="s">
        <v>14</v>
      </c>
      <c r="F177" s="17">
        <v>3235</v>
      </c>
      <c r="G177" s="18" t="s">
        <v>25</v>
      </c>
      <c r="H177" s="19">
        <v>2925</v>
      </c>
    </row>
    <row r="178" spans="1:8" customFormat="1" ht="15" x14ac:dyDescent="0.25">
      <c r="A178" s="14" t="s">
        <v>279</v>
      </c>
      <c r="B178" s="14" t="s">
        <v>280</v>
      </c>
      <c r="C178" s="14" t="s">
        <v>281</v>
      </c>
      <c r="D178" s="15" t="s">
        <v>13</v>
      </c>
      <c r="E178" s="16" t="s">
        <v>14</v>
      </c>
      <c r="F178" s="17">
        <v>3235</v>
      </c>
      <c r="G178" s="18" t="s">
        <v>25</v>
      </c>
      <c r="H178" s="19">
        <v>2982.5</v>
      </c>
    </row>
    <row r="179" spans="1:8" customFormat="1" ht="15" x14ac:dyDescent="0.25">
      <c r="A179" s="14" t="s">
        <v>249</v>
      </c>
      <c r="B179" s="14" t="s">
        <v>250</v>
      </c>
      <c r="C179" s="14" t="s">
        <v>12</v>
      </c>
      <c r="D179" s="15" t="s">
        <v>13</v>
      </c>
      <c r="E179" s="16" t="s">
        <v>14</v>
      </c>
      <c r="F179" s="17">
        <v>3234</v>
      </c>
      <c r="G179" s="18" t="s">
        <v>47</v>
      </c>
      <c r="H179" s="19">
        <v>95624.29</v>
      </c>
    </row>
    <row r="180" spans="1:8" customFormat="1" ht="15" x14ac:dyDescent="0.25">
      <c r="A180" s="14" t="s">
        <v>165</v>
      </c>
      <c r="B180" s="14" t="s">
        <v>166</v>
      </c>
      <c r="C180" s="14" t="s">
        <v>167</v>
      </c>
      <c r="D180" s="15" t="s">
        <v>13</v>
      </c>
      <c r="E180" s="16" t="s">
        <v>14</v>
      </c>
      <c r="F180" s="17">
        <v>3221</v>
      </c>
      <c r="G180" s="18" t="s">
        <v>56</v>
      </c>
      <c r="H180" s="19">
        <v>14.38</v>
      </c>
    </row>
    <row r="181" spans="1:8" customFormat="1" ht="24" x14ac:dyDescent="0.25">
      <c r="A181" s="14" t="s">
        <v>165</v>
      </c>
      <c r="B181" s="14" t="s">
        <v>166</v>
      </c>
      <c r="C181" s="14" t="s">
        <v>167</v>
      </c>
      <c r="D181" s="15" t="s">
        <v>13</v>
      </c>
      <c r="E181" s="16" t="s">
        <v>14</v>
      </c>
      <c r="F181" s="17">
        <v>3224</v>
      </c>
      <c r="G181" s="18" t="s">
        <v>36</v>
      </c>
      <c r="H181" s="19">
        <v>11106.62</v>
      </c>
    </row>
    <row r="182" spans="1:8" customFormat="1" ht="15" x14ac:dyDescent="0.25">
      <c r="A182" s="14" t="s">
        <v>165</v>
      </c>
      <c r="B182" s="14" t="s">
        <v>166</v>
      </c>
      <c r="C182" s="14" t="s">
        <v>167</v>
      </c>
      <c r="D182" s="15" t="s">
        <v>13</v>
      </c>
      <c r="E182" s="16" t="s">
        <v>14</v>
      </c>
      <c r="F182" s="17">
        <v>3225</v>
      </c>
      <c r="G182" s="18" t="s">
        <v>132</v>
      </c>
      <c r="H182" s="19">
        <v>145.25</v>
      </c>
    </row>
    <row r="183" spans="1:8" customFormat="1" ht="15" x14ac:dyDescent="0.25">
      <c r="A183" s="14" t="s">
        <v>165</v>
      </c>
      <c r="B183" s="14" t="s">
        <v>166</v>
      </c>
      <c r="C183" s="14" t="s">
        <v>167</v>
      </c>
      <c r="D183" s="15" t="s">
        <v>13</v>
      </c>
      <c r="E183" s="16" t="s">
        <v>14</v>
      </c>
      <c r="F183" s="14">
        <v>4227</v>
      </c>
      <c r="G183" s="20" t="s">
        <v>255</v>
      </c>
      <c r="H183" s="19">
        <v>11856.25</v>
      </c>
    </row>
    <row r="184" spans="1:8" customFormat="1" ht="15" x14ac:dyDescent="0.25">
      <c r="A184" s="14" t="s">
        <v>241</v>
      </c>
      <c r="B184" s="14" t="s">
        <v>242</v>
      </c>
      <c r="C184" s="14" t="s">
        <v>12</v>
      </c>
      <c r="D184" s="15" t="s">
        <v>13</v>
      </c>
      <c r="E184" s="16" t="s">
        <v>348</v>
      </c>
      <c r="F184" s="17">
        <v>3293</v>
      </c>
      <c r="G184" s="18" t="s">
        <v>243</v>
      </c>
      <c r="H184" s="19">
        <f>52.14+56</f>
        <v>108.14</v>
      </c>
    </row>
    <row r="185" spans="1:8" customFormat="1" ht="15" x14ac:dyDescent="0.25">
      <c r="A185" s="14" t="s">
        <v>376</v>
      </c>
      <c r="B185" s="14"/>
      <c r="C185" s="14" t="s">
        <v>12</v>
      </c>
      <c r="D185" s="15" t="s">
        <v>13</v>
      </c>
      <c r="E185" s="16" t="s">
        <v>348</v>
      </c>
      <c r="F185" s="17">
        <v>3232</v>
      </c>
      <c r="G185" s="18" t="s">
        <v>21</v>
      </c>
      <c r="H185" s="19">
        <v>48</v>
      </c>
    </row>
    <row r="186" spans="1:8" customFormat="1" ht="15" x14ac:dyDescent="0.25">
      <c r="A186" s="14" t="s">
        <v>67</v>
      </c>
      <c r="B186" s="14" t="s">
        <v>68</v>
      </c>
      <c r="C186" s="14" t="s">
        <v>12</v>
      </c>
      <c r="D186" s="15" t="s">
        <v>13</v>
      </c>
      <c r="E186" s="16" t="s">
        <v>14</v>
      </c>
      <c r="F186" s="17">
        <v>3232</v>
      </c>
      <c r="G186" s="18" t="s">
        <v>21</v>
      </c>
      <c r="H186" s="19">
        <v>1875</v>
      </c>
    </row>
    <row r="187" spans="1:8" customFormat="1" ht="15" x14ac:dyDescent="0.25">
      <c r="A187" s="14" t="s">
        <v>305</v>
      </c>
      <c r="B187" s="14" t="s">
        <v>306</v>
      </c>
      <c r="C187" s="14" t="s">
        <v>12</v>
      </c>
      <c r="D187" s="15" t="s">
        <v>13</v>
      </c>
      <c r="E187" s="16" t="s">
        <v>14</v>
      </c>
      <c r="F187" s="14">
        <v>3239</v>
      </c>
      <c r="G187" s="20" t="s">
        <v>15</v>
      </c>
      <c r="H187" s="19">
        <v>786.94</v>
      </c>
    </row>
    <row r="188" spans="1:8" customFormat="1" ht="15" x14ac:dyDescent="0.25">
      <c r="A188" s="14" t="s">
        <v>353</v>
      </c>
      <c r="B188" s="14" t="s">
        <v>351</v>
      </c>
      <c r="C188" s="14" t="s">
        <v>12</v>
      </c>
      <c r="D188" s="15" t="s">
        <v>13</v>
      </c>
      <c r="E188" s="16" t="s">
        <v>348</v>
      </c>
      <c r="F188" s="14">
        <v>3431</v>
      </c>
      <c r="G188" s="20" t="s">
        <v>352</v>
      </c>
      <c r="H188" s="19">
        <v>125.9</v>
      </c>
    </row>
    <row r="189" spans="1:8" customFormat="1" ht="15" x14ac:dyDescent="0.25">
      <c r="A189" s="14" t="s">
        <v>235</v>
      </c>
      <c r="B189" s="14" t="s">
        <v>119</v>
      </c>
      <c r="C189" s="14" t="s">
        <v>12</v>
      </c>
      <c r="D189" s="15" t="s">
        <v>13</v>
      </c>
      <c r="E189" s="16" t="s">
        <v>14</v>
      </c>
      <c r="F189" s="17">
        <v>3234</v>
      </c>
      <c r="G189" s="18" t="s">
        <v>47</v>
      </c>
      <c r="H189" s="19">
        <v>9179.8700000000008</v>
      </c>
    </row>
    <row r="190" spans="1:8" customFormat="1" ht="15" x14ac:dyDescent="0.25">
      <c r="A190" s="14" t="s">
        <v>235</v>
      </c>
      <c r="B190" s="14" t="s">
        <v>119</v>
      </c>
      <c r="C190" s="14" t="s">
        <v>12</v>
      </c>
      <c r="D190" s="15" t="s">
        <v>13</v>
      </c>
      <c r="E190" s="16" t="s">
        <v>14</v>
      </c>
      <c r="F190" s="17">
        <v>3235</v>
      </c>
      <c r="G190" s="18" t="s">
        <v>25</v>
      </c>
      <c r="H190" s="19">
        <v>102.69</v>
      </c>
    </row>
    <row r="191" spans="1:8" customFormat="1" ht="25.5" x14ac:dyDescent="0.25">
      <c r="A191" s="14" t="s">
        <v>295</v>
      </c>
      <c r="B191" s="14" t="s">
        <v>119</v>
      </c>
      <c r="C191" s="14" t="s">
        <v>12</v>
      </c>
      <c r="D191" s="15" t="s">
        <v>13</v>
      </c>
      <c r="E191" s="16" t="s">
        <v>14</v>
      </c>
      <c r="F191" s="14">
        <v>3223</v>
      </c>
      <c r="G191" s="20" t="s">
        <v>102</v>
      </c>
      <c r="H191" s="19">
        <v>1173.45</v>
      </c>
    </row>
    <row r="192" spans="1:8" customFormat="1" ht="25.5" x14ac:dyDescent="0.25">
      <c r="A192" s="14" t="s">
        <v>118</v>
      </c>
      <c r="B192" s="14" t="s">
        <v>119</v>
      </c>
      <c r="C192" s="14" t="s">
        <v>12</v>
      </c>
      <c r="D192" s="15" t="s">
        <v>13</v>
      </c>
      <c r="E192" s="16" t="s">
        <v>14</v>
      </c>
      <c r="F192" s="14">
        <v>3222</v>
      </c>
      <c r="G192" s="20" t="s">
        <v>32</v>
      </c>
      <c r="H192" s="19">
        <v>614.05999999999995</v>
      </c>
    </row>
    <row r="193" spans="1:8" customFormat="1" ht="25.5" x14ac:dyDescent="0.25">
      <c r="A193" s="14" t="s">
        <v>118</v>
      </c>
      <c r="B193" s="14" t="s">
        <v>119</v>
      </c>
      <c r="C193" s="14" t="s">
        <v>12</v>
      </c>
      <c r="D193" s="15" t="s">
        <v>13</v>
      </c>
      <c r="E193" s="16" t="s">
        <v>14</v>
      </c>
      <c r="F193" s="17">
        <v>3232</v>
      </c>
      <c r="G193" s="18" t="s">
        <v>21</v>
      </c>
      <c r="H193" s="19">
        <v>73569.81</v>
      </c>
    </row>
    <row r="194" spans="1:8" customFormat="1" ht="25.5" x14ac:dyDescent="0.25">
      <c r="A194" s="14" t="s">
        <v>118</v>
      </c>
      <c r="B194" s="14" t="s">
        <v>119</v>
      </c>
      <c r="C194" s="14" t="s">
        <v>12</v>
      </c>
      <c r="D194" s="15" t="s">
        <v>13</v>
      </c>
      <c r="E194" s="16" t="s">
        <v>14</v>
      </c>
      <c r="F194" s="14">
        <v>3239</v>
      </c>
      <c r="G194" s="20" t="s">
        <v>15</v>
      </c>
      <c r="H194" s="19">
        <v>1546.48</v>
      </c>
    </row>
    <row r="195" spans="1:8" customFormat="1" ht="15" x14ac:dyDescent="0.25">
      <c r="A195" s="14" t="s">
        <v>109</v>
      </c>
      <c r="B195" s="14" t="s">
        <v>110</v>
      </c>
      <c r="C195" s="14" t="s">
        <v>12</v>
      </c>
      <c r="D195" s="15" t="s">
        <v>13</v>
      </c>
      <c r="E195" s="16" t="s">
        <v>14</v>
      </c>
      <c r="F195" s="14">
        <v>3223</v>
      </c>
      <c r="G195" s="20" t="s">
        <v>102</v>
      </c>
      <c r="H195" s="19">
        <v>50454.34</v>
      </c>
    </row>
    <row r="196" spans="1:8" customFormat="1" ht="15" x14ac:dyDescent="0.25">
      <c r="A196" s="14" t="s">
        <v>109</v>
      </c>
      <c r="B196" s="14" t="s">
        <v>110</v>
      </c>
      <c r="C196" s="14" t="s">
        <v>12</v>
      </c>
      <c r="D196" s="15" t="s">
        <v>13</v>
      </c>
      <c r="E196" s="16" t="s">
        <v>14</v>
      </c>
      <c r="F196" s="14">
        <v>3235</v>
      </c>
      <c r="G196" s="20" t="s">
        <v>25</v>
      </c>
      <c r="H196" s="19">
        <v>2474.75</v>
      </c>
    </row>
    <row r="197" spans="1:8" customFormat="1" ht="15" x14ac:dyDescent="0.25">
      <c r="A197" s="14" t="s">
        <v>109</v>
      </c>
      <c r="B197" s="14" t="s">
        <v>110</v>
      </c>
      <c r="C197" s="14" t="s">
        <v>12</v>
      </c>
      <c r="D197" s="15" t="s">
        <v>13</v>
      </c>
      <c r="E197" s="16" t="s">
        <v>14</v>
      </c>
      <c r="F197" s="17">
        <v>3433</v>
      </c>
      <c r="G197" s="18" t="s">
        <v>111</v>
      </c>
      <c r="H197" s="19">
        <v>325.83999999999997</v>
      </c>
    </row>
    <row r="198" spans="1:8" customFormat="1" ht="24" x14ac:dyDescent="0.25">
      <c r="A198" s="14" t="s">
        <v>116</v>
      </c>
      <c r="B198" s="14" t="s">
        <v>117</v>
      </c>
      <c r="C198" s="14" t="s">
        <v>12</v>
      </c>
      <c r="D198" s="15" t="s">
        <v>13</v>
      </c>
      <c r="E198" s="16" t="s">
        <v>14</v>
      </c>
      <c r="F198" s="17">
        <v>3224</v>
      </c>
      <c r="G198" s="18" t="s">
        <v>36</v>
      </c>
      <c r="H198" s="19">
        <v>384</v>
      </c>
    </row>
    <row r="199" spans="1:8" customFormat="1" ht="15" x14ac:dyDescent="0.25">
      <c r="A199" s="14" t="s">
        <v>183</v>
      </c>
      <c r="B199" s="14" t="s">
        <v>184</v>
      </c>
      <c r="C199" s="14" t="s">
        <v>12</v>
      </c>
      <c r="D199" s="15" t="s">
        <v>13</v>
      </c>
      <c r="E199" s="16" t="s">
        <v>14</v>
      </c>
      <c r="F199" s="17">
        <v>3225</v>
      </c>
      <c r="G199" s="18" t="s">
        <v>132</v>
      </c>
      <c r="H199" s="19">
        <v>822.5</v>
      </c>
    </row>
    <row r="200" spans="1:8" customFormat="1" ht="15" x14ac:dyDescent="0.25">
      <c r="A200" s="14" t="s">
        <v>212</v>
      </c>
      <c r="B200" s="14" t="s">
        <v>213</v>
      </c>
      <c r="C200" s="14" t="s">
        <v>12</v>
      </c>
      <c r="D200" s="15" t="s">
        <v>13</v>
      </c>
      <c r="E200" s="16" t="s">
        <v>14</v>
      </c>
      <c r="F200" s="17">
        <v>3235</v>
      </c>
      <c r="G200" s="18" t="s">
        <v>25</v>
      </c>
      <c r="H200" s="19">
        <v>4659.76</v>
      </c>
    </row>
    <row r="201" spans="1:8" customFormat="1" ht="15" x14ac:dyDescent="0.25">
      <c r="A201" s="14" t="s">
        <v>26</v>
      </c>
      <c r="B201" s="14" t="s">
        <v>27</v>
      </c>
      <c r="C201" s="14" t="s">
        <v>12</v>
      </c>
      <c r="D201" s="15" t="s">
        <v>13</v>
      </c>
      <c r="E201" s="16" t="s">
        <v>14</v>
      </c>
      <c r="F201" s="17">
        <v>3213</v>
      </c>
      <c r="G201" s="18" t="s">
        <v>28</v>
      </c>
      <c r="H201" s="19">
        <v>18290</v>
      </c>
    </row>
    <row r="202" spans="1:8" customFormat="1" ht="25.5" x14ac:dyDescent="0.25">
      <c r="A202" s="14" t="s">
        <v>321</v>
      </c>
      <c r="B202" s="14" t="s">
        <v>322</v>
      </c>
      <c r="C202" s="14" t="s">
        <v>12</v>
      </c>
      <c r="D202" s="15" t="s">
        <v>13</v>
      </c>
      <c r="E202" s="16" t="s">
        <v>14</v>
      </c>
      <c r="F202" s="14">
        <v>3239</v>
      </c>
      <c r="G202" s="20" t="s">
        <v>15</v>
      </c>
      <c r="H202" s="19">
        <v>878.13</v>
      </c>
    </row>
    <row r="203" spans="1:8" customFormat="1" ht="21" customHeight="1" x14ac:dyDescent="0.25">
      <c r="A203" s="14" t="s">
        <v>358</v>
      </c>
      <c r="B203" s="14"/>
      <c r="C203" s="14"/>
      <c r="D203" s="15" t="s">
        <v>13</v>
      </c>
      <c r="E203" s="16" t="s">
        <v>14</v>
      </c>
      <c r="F203" s="14">
        <v>3212</v>
      </c>
      <c r="G203" s="20" t="s">
        <v>358</v>
      </c>
      <c r="H203" s="19">
        <v>4843.88</v>
      </c>
    </row>
    <row r="204" spans="1:8" customFormat="1" ht="24" x14ac:dyDescent="0.25">
      <c r="A204" s="14"/>
      <c r="B204" s="14"/>
      <c r="C204" s="14"/>
      <c r="D204" s="15" t="s">
        <v>13</v>
      </c>
      <c r="E204" s="16" t="s">
        <v>14</v>
      </c>
      <c r="F204" s="14">
        <v>23241</v>
      </c>
      <c r="G204" s="20" t="s">
        <v>273</v>
      </c>
      <c r="H204" s="19">
        <v>3071.53</v>
      </c>
    </row>
    <row r="205" spans="1:8" customFormat="1" ht="24" x14ac:dyDescent="0.25">
      <c r="A205" s="14"/>
      <c r="B205" s="14"/>
      <c r="C205" s="14"/>
      <c r="D205" s="15" t="s">
        <v>13</v>
      </c>
      <c r="E205" s="16" t="s">
        <v>14</v>
      </c>
      <c r="F205" s="14">
        <v>231110</v>
      </c>
      <c r="G205" s="20" t="s">
        <v>258</v>
      </c>
      <c r="H205" s="19">
        <v>716173.26</v>
      </c>
    </row>
    <row r="206" spans="1:8" customFormat="1" ht="15" x14ac:dyDescent="0.25">
      <c r="A206" s="14"/>
      <c r="B206" s="14"/>
      <c r="C206" s="14"/>
      <c r="D206" s="15" t="s">
        <v>13</v>
      </c>
      <c r="E206" s="16" t="s">
        <v>14</v>
      </c>
      <c r="F206" s="14">
        <v>231114</v>
      </c>
      <c r="G206" s="20" t="s">
        <v>259</v>
      </c>
      <c r="H206" s="19">
        <v>18148.099999999999</v>
      </c>
    </row>
    <row r="207" spans="1:8" customFormat="1" ht="15" x14ac:dyDescent="0.25">
      <c r="A207" s="14"/>
      <c r="B207" s="14"/>
      <c r="C207" s="14"/>
      <c r="D207" s="15" t="s">
        <v>13</v>
      </c>
      <c r="E207" s="16" t="s">
        <v>14</v>
      </c>
      <c r="F207" s="14">
        <v>231410</v>
      </c>
      <c r="G207" s="20" t="s">
        <v>260</v>
      </c>
      <c r="H207" s="19">
        <v>114422.96</v>
      </c>
    </row>
    <row r="208" spans="1:8" customFormat="1" ht="24" x14ac:dyDescent="0.25">
      <c r="A208" s="14"/>
      <c r="B208" s="14"/>
      <c r="C208" s="14"/>
      <c r="D208" s="15" t="s">
        <v>13</v>
      </c>
      <c r="E208" s="16" t="s">
        <v>14</v>
      </c>
      <c r="F208" s="14">
        <v>231510</v>
      </c>
      <c r="G208" s="20" t="s">
        <v>261</v>
      </c>
      <c r="H208" s="19">
        <v>157382.54999999999</v>
      </c>
    </row>
    <row r="209" spans="1:11" customFormat="1" ht="24" x14ac:dyDescent="0.25">
      <c r="A209" s="14"/>
      <c r="B209" s="14"/>
      <c r="C209" s="14"/>
      <c r="D209" s="15" t="s">
        <v>13</v>
      </c>
      <c r="E209" s="16" t="s">
        <v>14</v>
      </c>
      <c r="F209" s="14">
        <v>231511</v>
      </c>
      <c r="G209" s="20" t="s">
        <v>262</v>
      </c>
      <c r="H209" s="19">
        <v>50251.79</v>
      </c>
    </row>
    <row r="210" spans="1:11" customFormat="1" ht="24" x14ac:dyDescent="0.25">
      <c r="A210" s="14"/>
      <c r="B210" s="14"/>
      <c r="C210" s="14"/>
      <c r="D210" s="15" t="s">
        <v>13</v>
      </c>
      <c r="E210" s="16" t="s">
        <v>14</v>
      </c>
      <c r="F210" s="14">
        <v>231620</v>
      </c>
      <c r="G210" s="20" t="s">
        <v>263</v>
      </c>
      <c r="H210" s="19">
        <v>171447.48</v>
      </c>
    </row>
    <row r="211" spans="1:11" customFormat="1" ht="36" x14ac:dyDescent="0.25">
      <c r="A211" s="14"/>
      <c r="B211" s="14"/>
      <c r="C211" s="14"/>
      <c r="D211" s="15" t="s">
        <v>13</v>
      </c>
      <c r="E211" s="16" t="s">
        <v>14</v>
      </c>
      <c r="F211" s="14">
        <v>231621</v>
      </c>
      <c r="G211" s="20" t="s">
        <v>340</v>
      </c>
      <c r="H211" s="19">
        <v>20.83</v>
      </c>
    </row>
    <row r="212" spans="1:11" customFormat="1" ht="15" x14ac:dyDescent="0.25">
      <c r="A212" s="14"/>
      <c r="B212" s="14"/>
      <c r="C212" s="14"/>
      <c r="D212" s="15" t="s">
        <v>13</v>
      </c>
      <c r="E212" s="16" t="s">
        <v>14</v>
      </c>
      <c r="F212" s="14">
        <v>231710</v>
      </c>
      <c r="G212" s="20" t="s">
        <v>272</v>
      </c>
      <c r="H212" s="19">
        <v>4500</v>
      </c>
    </row>
    <row r="213" spans="1:11" customFormat="1" ht="24" x14ac:dyDescent="0.25">
      <c r="A213" s="14"/>
      <c r="B213" s="14"/>
      <c r="C213" s="14"/>
      <c r="D213" s="15" t="s">
        <v>13</v>
      </c>
      <c r="E213" s="16" t="s">
        <v>14</v>
      </c>
      <c r="F213" s="14">
        <v>231712</v>
      </c>
      <c r="G213" s="20" t="s">
        <v>264</v>
      </c>
      <c r="H213" s="19">
        <v>2100</v>
      </c>
    </row>
    <row r="214" spans="1:11" customFormat="1" ht="15" x14ac:dyDescent="0.25">
      <c r="A214" s="14"/>
      <c r="B214" s="14"/>
      <c r="C214" s="14"/>
      <c r="D214" s="15" t="s">
        <v>13</v>
      </c>
      <c r="E214" s="16" t="s">
        <v>14</v>
      </c>
      <c r="F214" s="14">
        <v>231715</v>
      </c>
      <c r="G214" s="20" t="s">
        <v>265</v>
      </c>
      <c r="H214" s="19">
        <v>44600</v>
      </c>
    </row>
    <row r="215" spans="1:11" customFormat="1" ht="24" x14ac:dyDescent="0.25">
      <c r="A215" s="14"/>
      <c r="B215" s="14"/>
      <c r="C215" s="14"/>
      <c r="D215" s="15" t="s">
        <v>13</v>
      </c>
      <c r="E215" s="16" t="s">
        <v>14</v>
      </c>
      <c r="F215" s="14">
        <v>239220</v>
      </c>
      <c r="G215" s="20" t="s">
        <v>266</v>
      </c>
      <c r="H215" s="19">
        <v>115142.7</v>
      </c>
    </row>
    <row r="216" spans="1:11" customFormat="1" ht="36" x14ac:dyDescent="0.25">
      <c r="A216" s="14"/>
      <c r="B216" s="14"/>
      <c r="C216" s="14"/>
      <c r="D216" s="15" t="s">
        <v>13</v>
      </c>
      <c r="E216" s="16" t="s">
        <v>14</v>
      </c>
      <c r="F216" s="14">
        <v>2314100</v>
      </c>
      <c r="G216" s="20" t="s">
        <v>337</v>
      </c>
      <c r="H216" s="19">
        <v>23.24</v>
      </c>
    </row>
    <row r="217" spans="1:11" customFormat="1" ht="36" x14ac:dyDescent="0.25">
      <c r="A217" s="14"/>
      <c r="B217" s="14"/>
      <c r="C217" s="14"/>
      <c r="D217" s="15" t="s">
        <v>13</v>
      </c>
      <c r="E217" s="16" t="s">
        <v>14</v>
      </c>
      <c r="F217" s="14">
        <v>2315100</v>
      </c>
      <c r="G217" s="20" t="s">
        <v>338</v>
      </c>
      <c r="H217" s="19">
        <v>18.940000000000001</v>
      </c>
    </row>
    <row r="218" spans="1:11" customFormat="1" ht="36.75" thickBot="1" x14ac:dyDescent="0.3">
      <c r="A218" s="14"/>
      <c r="B218" s="14"/>
      <c r="C218" s="14"/>
      <c r="D218" s="15" t="s">
        <v>13</v>
      </c>
      <c r="E218" s="16" t="s">
        <v>14</v>
      </c>
      <c r="F218" s="14">
        <v>2315101</v>
      </c>
      <c r="G218" s="20" t="s">
        <v>339</v>
      </c>
      <c r="H218" s="19">
        <v>6.31</v>
      </c>
    </row>
    <row r="219" spans="1:11" customFormat="1" ht="15" customHeight="1" thickBot="1" x14ac:dyDescent="0.3">
      <c r="A219" s="49"/>
      <c r="B219" s="49"/>
      <c r="C219" s="13"/>
      <c r="D219" s="13"/>
      <c r="E219" s="13"/>
      <c r="F219" s="48" t="s">
        <v>343</v>
      </c>
      <c r="G219" s="48"/>
      <c r="H219" s="36">
        <f>SUM(H7:H218)</f>
        <v>2712852.3000000003</v>
      </c>
      <c r="J219" s="11"/>
      <c r="K219" s="11"/>
    </row>
    <row r="221" spans="1:11" s="2" customFormat="1" ht="30" customHeight="1" x14ac:dyDescent="0.2">
      <c r="A221" s="3"/>
      <c r="B221" s="5"/>
      <c r="C221" s="6"/>
      <c r="D221" s="6"/>
      <c r="E221" s="7"/>
      <c r="F221" s="5"/>
      <c r="G221" s="3"/>
      <c r="H221" s="4"/>
    </row>
  </sheetData>
  <mergeCells count="6">
    <mergeCell ref="A1:F1"/>
    <mergeCell ref="A3:H4"/>
    <mergeCell ref="G5:H5"/>
    <mergeCell ref="F6:G6"/>
    <mergeCell ref="F219:G219"/>
    <mergeCell ref="A219:B2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Jovanovic</dc:creator>
  <cp:lastModifiedBy>Mara Pereković</cp:lastModifiedBy>
  <cp:lastPrinted>2024-03-04T11:52:46Z</cp:lastPrinted>
  <dcterms:created xsi:type="dcterms:W3CDTF">2015-06-05T18:17:20Z</dcterms:created>
  <dcterms:modified xsi:type="dcterms:W3CDTF">2026-05-22T11:29:06Z</dcterms:modified>
</cp:coreProperties>
</file>